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<sst xmlns="http://schemas.openxmlformats.org/spreadsheetml/2006/main" count="1981" uniqueCount="1094">
  <si>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</si>
  <si>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</si>
  <si>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</si>
  <si>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</si>
  <si>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</si>
  <si>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</si>
  <si>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</si>
  <si>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</si>
  <si>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</si>
  <si>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</si>
  <si>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</si>
  <si>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</si>
  <si>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</si>
  <si>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</si>
  <si>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</si>
  <si>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</si>
  <si>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</si>
  <si>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</si>
  <si>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</si>
  <si>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</si>
  <si>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</si>
  <si>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</si>
  <si>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</si>
  <si>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</si>
  <si>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</si>
  <si>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</si>
  <si>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</si>
  <si>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</si>
  <si>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</si>
  <si>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</si>
  <si>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</si>
  <si>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</si>
  <si>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</si>
  <si>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</si>
  <si>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</si>
  <si>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</si>
  <si>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</si>
  <si>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</si>
  <si>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</si>
  <si>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</si>
  <si>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</si>
  <si>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</si>
  <si>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</si>
  <si>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</si>
  <si>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</si>
  <si>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</si>
  <si>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</si>
  <si>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</si>
  <si>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</si>
  <si>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</si>
  <si>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</si>
  <si>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</si>
  <si>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</si>
  <si>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</si>
  <si>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</si>
  <si>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</si>
  <si>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</si>
  <si>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</si>
  <si>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</si>
  <si>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</si>
  <si>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</si>
  <si>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</si>
  <si>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</si>
  <si>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</si>
  <si>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</si>
  <si>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</si>
  <si>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</si>
  <si>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</si>
  <si>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</si>
  <si>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</si>
  <si>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</si>
  <si>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</si>
  <si>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</si>
  <si>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</si>
  <si>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</si>
  <si>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</si>
  <si>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</si>
  <si>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</si>
  <si>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</si>
  <si>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</si>
  <si>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</si>
  <si>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</si>
  <si>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</si>
  <si>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</si>
  <si>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</si>
  <si>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</si>
  <si>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</si>
  <si>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</si>
  <si>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</si>
  <si>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</si>
  <si>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</si>
  <si>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</si>
  <si>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</si>
  <si>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</si>
  <si>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</si>
  <si>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</si>
  <si>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</si>
  <si>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</si>
  <si>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</si>
  <si>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</si>
  <si>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</si>
  <si>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</si>
  <si>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</si>
  <si>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</si>
  <si>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</si>
  <si>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</si>
  <si>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</si>
  <si>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</si>
  <si>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</si>
  <si>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</si>
  <si>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</si>
  <si>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</si>
  <si>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</si>
  <si>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</si>
  <si>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</si>
  <si>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</si>
  <si>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</si>
  <si>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</si>
  <si>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</si>
  <si>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</si>
  <si>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</si>
  <si>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</si>
  <si>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</si>
  <si>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</si>
  <si>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</si>
  <si>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</si>
  <si>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</si>
  <si>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</si>
  <si>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</si>
  <si>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</si>
  <si>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</si>
  <si>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</si>
  <si>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</si>
  <si>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</si>
  <si>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</si>
  <si>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</si>
  <si>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</si>
  <si>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</si>
  <si>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</si>
  <si>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</si>
  <si>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</si>
  <si>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</si>
  <si>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</si>
  <si>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</si>
  <si>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</si>
  <si>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</si>
  <si>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</si>
  <si>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</si>
  <si>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</si>
  <si>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</si>
  <si>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</si>
  <si>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</si>
  <si>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</si>
  <si>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</si>
  <si>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</si>
  <si>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</si>
  <si>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</si>
  <si>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</si>
  <si>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</si>
  <si>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</si>
  <si>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</si>
  <si>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</si>
  <si>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</si>
  <si>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</si>
  <si>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</si>
  <si>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</si>
  <si>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</si>
  <si>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</si>
  <si>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</si>
  <si>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</si>
  <si>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</si>
  <si>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</si>
  <si>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</si>
  <si>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</si>
  <si>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</si>
  <si>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</si>
  <si>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</si>
  <si>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</si>
  <si>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</si>
  <si>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</si>
  <si>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</si>
  <si>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</si>
  <si>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</si>
  <si>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</si>
  <si>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</si>
  <si>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</si>
  <si>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</si>
  <si>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</si>
  <si>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</si>
  <si>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</si>
  <si>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</si>
  <si>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</si>
  <si>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</si>
  <si>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</si>
  <si>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</si>
  <si>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</si>
  <si>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</si>
  <si>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</si>
  <si>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</si>
  <si>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</si>
  <si>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</si>
  <si>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</si>
  <si>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</si>
  <si>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</si>
  <si>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</si>
  <si>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</si>
  <si>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</si>
  <si>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</si>
  <si>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</si>
  <si>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</si>
  <si>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</si>
  <si>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</si>
  <si>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</si>
  <si>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</si>
  <si>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</si>
  <si>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</si>
  <si>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</si>
  <si>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</si>
  <si>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</si>
  <si>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</si>
  <si>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</si>
  <si>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</si>
  <si>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</si>
  <si>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</si>
  <si>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</si>
  <si>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</si>
  <si>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</si>
  <si>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</si>
  <si>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</si>
  <si>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</si>
  <si>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</si>
  <si>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</si>
  <si>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</si>
  <si>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</si>
  <si>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</si>
  <si>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</si>
  <si>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</si>
  <si>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</si>
  <si>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</si>
  <si>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</si>
  <si>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</si>
  <si>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</si>
  <si>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</si>
  <si>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</si>
  <si>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</si>
  <si>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</si>
  <si>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</si>
  <si>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</si>
  <si>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</si>
  <si>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</si>
  <si>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</si>
  <si>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</si>
  <si>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</si>
  <si>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</si>
  <si>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</si>
  <si>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</si>
  <si>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</si>
  <si>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</si>
  <si>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</si>
  <si>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</si>
  <si>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</si>
  <si>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</si>
  <si>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</si>
  <si>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</si>
  <si>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</si>
  <si>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</si>
  <si>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</si>
  <si>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</si>
  <si>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</si>
  <si>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</si>
  <si>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</si>
  <si>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</si>
  <si>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</si>
  <si>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</si>
  <si>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</si>
  <si>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</si>
  <si>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</si>
  <si>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</si>
  <si>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</si>
  <si>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</si>
  <si>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</si>
  <si>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</si>
  <si>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</si>
  <si>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</si>
  <si>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</si>
  <si>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</si>
  <si>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</si>
  <si>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</si>
  <si>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</si>
  <si>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</si>
  <si>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</si>
  <si>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</si>
  <si>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</si>
  <si>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</si>
  <si>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</si>
  <si>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</si>
  <si>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</si>
  <si>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</si>
  <si>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</si>
  <si>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</si>
  <si>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</si>
  <si>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</si>
  <si>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</si>
  <si>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</si>
  <si>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</si>
  <si>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</si>
  <si>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</si>
  <si>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</si>
  <si>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</si>
  <si>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</si>
  <si>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</si>
  <si>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</si>
  <si>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</si>
  <si>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</si>
  <si>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</si>
  <si>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</si>
  <si>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</si>
  <si>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</si>
  <si>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</si>
  <si>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</si>
  <si>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</si>
  <si>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</si>
  <si>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</si>
  <si>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</si>
  <si>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</si>
  <si>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</si>
  <si>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</si>
  <si>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</si>
  <si>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</si>
  <si>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</si>
  <si>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</si>
  <si>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</si>
  <si>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</si>
  <si>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</si>
  <si>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</si>
  <si>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</si>
  <si>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</si>
  <si>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</si>
  <si>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</si>
  <si>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</si>
  <si>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</si>
  <si>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</si>
  <si>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</si>
  <si>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</si>
  <si>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</si>
  <si>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</si>
  <si>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</si>
  <si>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</si>
  <si>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</si>
  <si>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</si>
  <si>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</si>
  <si>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</si>
  <si>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</si>
  <si>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</si>
  <si>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</si>
  <si>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</si>
  <si>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</si>
  <si>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</si>
  <si>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</si>
  <si>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</si>
  <si>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</si>
  <si>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</si>
  <si>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</si>
  <si>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</si>
  <si>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</si>
  <si>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</si>
  <si>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</si>
  <si>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</si>
  <si>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</si>
  <si>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</si>
  <si>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</si>
  <si>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</si>
  <si>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</si>
  <si>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</si>
  <si>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</si>
  <si>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</si>
  <si>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</si>
  <si>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</si>
  <si>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</si>
  <si>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</si>
  <si>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</si>
  <si>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</si>
  <si>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</si>
  <si>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</si>
  <si>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</si>
  <si>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</si>
  <si>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</si>
  <si>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</si>
  <si>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</si>
  <si>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</si>
  <si>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</si>
  <si>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</si>
  <si>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</si>
  <si>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</si>
  <si>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</si>
  <si>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</si>
  <si>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</si>
  <si>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</si>
  <si>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</si>
  <si>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</si>
  <si>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</si>
  <si>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</si>
  <si>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</si>
  <si>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</si>
  <si>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</si>
  <si>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</si>
  <si>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</si>
  <si>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</si>
  <si>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</si>
  <si>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</si>
  <si>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</si>
  <si>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</si>
  <si>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</si>
  <si>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</si>
  <si>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</si>
  <si>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</si>
  <si>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</si>
  <si>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</si>
  <si>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</si>
  <si>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</si>
  <si>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</si>
  <si>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</si>
  <si>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</si>
  <si>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</si>
  <si>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</si>
  <si>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</si>
  <si>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</si>
  <si>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</si>
  <si>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</si>
  <si>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</si>
  <si>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</si>
  <si>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</si>
  <si>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</si>
  <si>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</si>
  <si>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</si>
  <si>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</si>
  <si>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</si>
  <si>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</si>
  <si>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</si>
  <si>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</si>
  <si>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</si>
  <si>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</si>
  <si>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</si>
  <si>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</si>
  <si>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</si>
  <si>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</si>
  <si>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</si>
  <si>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</si>
  <si>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</si>
  <si>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</si>
  <si>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</si>
  <si>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</si>
  <si>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</si>
  <si>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</si>
  <si>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</si>
  <si>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</si>
  <si>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</si>
  <si>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</si>
  <si>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</si>
  <si>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</si>
  <si>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</si>
  <si>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</si>
  <si>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</si>
  <si>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</si>
  <si>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</si>
  <si>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</si>
  <si>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</si>
  <si>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</si>
  <si>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</si>
  <si>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</si>
  <si>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</si>
  <si>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</si>
  <si>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</si>
  <si>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</si>
  <si>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</si>
  <si>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</si>
  <si>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</si>
  <si>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</si>
  <si>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</si>
  <si>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</si>
  <si>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</si>
  <si>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</si>
  <si>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</si>
  <si>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</si>
  <si>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</si>
  <si>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</si>
  <si>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</si>
  <si>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</si>
  <si>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</si>
  <si>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</si>
  <si>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</si>
  <si>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</si>
  <si>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</si>
  <si>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</si>
  <si>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</si>
  <si>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</si>
  <si>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</si>
  <si>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</si>
  <si>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</si>
  <si>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</si>
  <si>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</si>
  <si>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</si>
  <si>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</si>
  <si>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</si>
  <si>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</si>
  <si>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</si>
  <si>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</si>
  <si>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</si>
  <si>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</si>
  <si>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</si>
  <si>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</si>
  <si>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</si>
  <si>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</si>
  <si>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</si>
  <si>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</si>
  <si>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</si>
  <si>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</si>
  <si>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</si>
  <si>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</si>
  <si>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</si>
  <si>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</si>
  <si>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</si>
  <si>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</si>
  <si>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</si>
  <si>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</si>
  <si>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</si>
  <si>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</si>
  <si>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</si>
  <si>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</si>
  <si>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</si>
  <si>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</si>
  <si>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</si>
  <si>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</si>
  <si>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</si>
  <si>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</si>
  <si>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</si>
  <si>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</si>
  <si>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</si>
  <si>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</si>
  <si>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</si>
  <si>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</si>
  <si>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</si>
  <si>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</si>
  <si>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</si>
  <si>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</si>
  <si>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</si>
  <si>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</si>
  <si>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</si>
  <si>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</si>
  <si>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</si>
  <si>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</si>
  <si>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</si>
  <si>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</si>
  <si>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</si>
  <si>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</si>
  <si>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</si>
  <si>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</si>
  <si>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</si>
  <si>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</si>
  <si>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</si>
  <si>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</si>
  <si>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</si>
  <si>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</si>
  <si>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</si>
  <si>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</si>
  <si>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</si>
  <si>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</si>
  <si>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</si>
  <si>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</si>
  <si>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</si>
  <si>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</si>
  <si>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</si>
  <si>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</si>
  <si>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</si>
  <si>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</si>
  <si>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</si>
  <si>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</si>
  <si>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</si>
  <si>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</si>
  <si>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</si>
  <si>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</si>
  <si>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</si>
  <si>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</si>
  <si>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</si>
  <si>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</si>
  <si>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</si>
  <si>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</si>
  <si>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</si>
  <si>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</si>
  <si>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</si>
  <si>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</si>
  <si>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</si>
  <si>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</si>
  <si>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</si>
  <si>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</si>
  <si>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</si>
  <si>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</si>
  <si>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</si>
  <si>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</si>
  <si>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</si>
  <si>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</si>
  <si>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</si>
  <si>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</si>
  <si>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</si>
  <si>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</si>
  <si>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</si>
  <si>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</si>
  <si>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</si>
  <si>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</si>
  <si>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</si>
  <si>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</si>
  <si>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</si>
  <si>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</si>
  <si>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</si>
  <si>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</si>
  <si>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</si>
  <si>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</si>
  <si>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</si>
  <si>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</si>
  <si>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</si>
  <si>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</si>
  <si>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</si>
  <si>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</si>
  <si>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</si>
  <si>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</si>
  <si>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</si>
  <si>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</si>
  <si>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</si>
  <si>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</si>
  <si>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</si>
  <si>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</si>
  <si>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</si>
  <si>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</si>
  <si>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</si>
  <si>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</si>
  <si>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</si>
  <si>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</si>
  <si>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</si>
  <si>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</si>
  <si>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</si>
  <si>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</si>
  <si>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</si>
  <si>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</si>
  <si>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</si>
  <si>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</si>
  <si>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</si>
  <si>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</si>
  <si>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</si>
  <si>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</si>
  <si>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</si>
  <si>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</si>
  <si>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</si>
  <si>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</si>
  <si>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</si>
  <si>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</si>
  <si>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</si>
  <si>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</si>
  <si>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</si>
  <si>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</si>
  <si>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</si>
  <si>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</si>
  <si>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</si>
  <si>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</si>
  <si>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</si>
  <si>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</si>
  <si>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</si>
  <si>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</si>
  <si>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</si>
  <si>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</si>
  <si>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</si>
  <si>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</si>
  <si>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</si>
  <si>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</si>
  <si>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</si>
  <si>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</si>
  <si>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</si>
  <si>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</si>
  <si>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</si>
  <si>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</si>
  <si>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</si>
  <si>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</si>
  <si>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</si>
  <si>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</si>
  <si>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</si>
  <si>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</si>
  <si>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</si>
  <si>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</si>
  <si>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</si>
  <si>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</si>
  <si>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</si>
  <si>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</si>
  <si>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</si>
  <si>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</si>
  <si>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</si>
  <si>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</si>
  <si>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</si>
  <si>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</si>
  <si>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</si>
  <si>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</si>
  <si>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</si>
  <si>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</si>
  <si>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</si>
  <si>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</si>
  <si>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</si>
  <si>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</si>
  <si>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</si>
  <si>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</si>
  <si>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</si>
  <si>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</si>
  <si>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</si>
  <si>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</si>
  <si>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</si>
  <si>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</si>
  <si>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</si>
  <si>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</si>
  <si>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</si>
  <si>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</si>
  <si>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</si>
  <si>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</si>
  <si>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</si>
  <si>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</si>
  <si>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</si>
  <si>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</si>
  <si>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</si>
  <si>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</si>
  <si>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</si>
  <si>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</si>
  <si>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</si>
  <si>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</si>
  <si>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</si>
  <si>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</si>
  <si>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</si>
  <si>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</si>
  <si>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</si>
  <si>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</si>
  <si>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</si>
  <si>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</si>
  <si>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</si>
  <si>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</si>
  <si>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</si>
  <si>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</si>
  <si>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</si>
  <si>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</si>
  <si>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</si>
  <si>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</si>
  <si>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</si>
  <si>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</si>
  <si>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</si>
  <si>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</si>
  <si>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</si>
  <si>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</si>
  <si>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</si>
  <si>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</si>
  <si>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</si>
  <si>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</si>
  <si>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</si>
  <si>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</si>
  <si>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</si>
  <si>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</si>
  <si>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</si>
  <si>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</si>
  <si>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</si>
  <si>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</si>
  <si>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</si>
  <si>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</si>
  <si>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</si>
  <si>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</si>
  <si>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</si>
  <si>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</si>
  <si>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</si>
  <si>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</si>
  <si>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</si>
  <si>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</si>
  <si>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</si>
  <si>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</si>
  <si>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</si>
  <si>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</si>
  <si>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</si>
  <si>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</si>
  <si>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</si>
  <si>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</si>
  <si>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</si>
  <si>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</si>
  <si>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</si>
  <si>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</si>
  <si>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</si>
  <si>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</si>
  <si>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</si>
  <si>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</si>
  <si>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</si>
  <si>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</si>
  <si>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</si>
  <si>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</si>
  <si>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</si>
  <si>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</si>
  <si>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</si>
  <si>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</si>
  <si>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</si>
  <si>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</si>
  <si>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</si>
  <si>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</si>
  <si>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</si>
  <si>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</si>
  <si>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</si>
  <si>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</si>
  <si>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</si>
  <si>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</si>
  <si>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</si>
  <si>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</si>
  <si>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</si>
  <si>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</si>
  <si>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</si>
  <si>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</si>
  <si>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</si>
  <si>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</si>
  <si>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</si>
  <si>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</si>
  <si>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</si>
  <si>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</si>
  <si>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</si>
  <si>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</si>
  <si>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</si>
  <si>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</si>
  <si>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</si>
  <si>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</si>
  <si>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</si>
  <si>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</si>
  <si>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</si>
  <si>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</si>
  <si>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</si>
  <si>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</si>
  <si>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</si>
  <si>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</si>
  <si>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</si>
  <si>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</si>
  <si>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</si>
  <si>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</si>
  <si>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</si>
  <si>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</si>
  <si>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</si>
  <si>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</si>
  <si>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</si>
  <si>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</si>
  <si>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</si>
  <si>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</si>
  <si>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</si>
  <si>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</si>
  <si>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</si>
  <si>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</si>
  <si>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</si>
  <si>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</si>
  <si>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</si>
  <si>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</si>
  <si>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</si>
  <si>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</si>
  <si>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</si>
  <si>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</si>
  <si>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</si>
  <si>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</si>
  <si>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</si>
  <si>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</si>
  <si>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</si>
  <si>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</si>
  <si>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</si>
  <si>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</si>
  <si>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</si>
  <si>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</si>
  <si>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</si>
  <si>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</si>
  <si>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</si>
  <si>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</si>
  <si>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</si>
  <si>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</si>
  <si>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</si>
  <si>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</si>
  <si>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</si>
  <si>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</si>
  <si>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</si>
  <si>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</si>
  <si>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</si>
  <si>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</si>
  <si>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</si>
  <si>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</si>
  <si>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</si>
  <si>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</si>
  <si>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</si>
  <si>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</si>
  <si>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</si>
  <si>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</si>
  <si>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</si>
  <si>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</si>
  <si>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</si>
  <si>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</si>
  <si>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</si>
  <si>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</si>
  <si>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</si>
  <si>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</si>
  <si>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</si>
  <si>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</si>
  <si>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</si>
  <si>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</si>
  <si>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</si>
  <si>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</si>
  <si>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</si>
  <si>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</si>
  <si>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</si>
  <si>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</si>
  <si>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</si>
  <si>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</si>
  <si>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</si>
  <si>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</si>
  <si>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</si>
  <si>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</si>
  <si>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</si>
  <si>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</si>
  <si>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</si>
  <si>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</si>
  <si>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</si>
  <si>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</si>
  <si>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</si>
  <si>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</si>
  <si>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</si>
  <si>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</si>
  <si>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</si>
  <si>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</si>
  <si>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</si>
  <si>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</si>
  <si>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</si>
  <si>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</si>
  <si>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</si>
  <si>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</si>
  <si>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</si>
  <si>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</si>
  <si>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</si>
  <si>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</si>
  <si>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</si>
  <si>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</si>
  <si>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</si>
  <si>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</si>
  <si>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</si>
  <si>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</si>
  <si>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</si>
  <si>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</si>
  <si>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</si>
  <si>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</si>
  <si>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</si>
  <si>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</si>
  <si>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</si>
  <si>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</si>
  <si>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</si>
  <si>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</si>
  <si>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</si>
  <si>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</si>
  <si>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</si>
  <si>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</si>
  <si>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</si>
  <si>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</si>
  <si>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</si>
  <si>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</si>
  <si>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</si>
  <si>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</si>
  <si>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</si>
  <si>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</si>
  <si>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</si>
  <si>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</si>
  <si>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</si>
  <si>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</si>
  <si>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</si>
  <si>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</si>
  <si>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</si>
  <si>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</si>
  <si>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</si>
  <si>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</si>
  <si>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</si>
  <si>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</si>
  <si>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</si>
  <si>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</si>
  <si>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</si>
  <si>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</si>
  <si>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</si>
  <si>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</si>
  <si>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</si>
  <si>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</si>
  <si>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</si>
  <si>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</si>
  <si>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</si>
  <si>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</si>
  <si>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</si>
  <si>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</si>
  <si>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</si>
  <si>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</si>
  <si>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</si>
  <si>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</si>
  <si>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</si>
  <si>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</si>
  <si>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</si>
  <si>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</si>
  <si>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</si>
  <si>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</si>
  <si>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</si>
  <si>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</si>
  <si>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</si>
  <si>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</si>
  <si>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</si>
  <si>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</si>
  <si>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</si>
  <si>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</si>
  <si>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</si>
  <si>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</si>
  <si>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</si>
  <si>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</si>
  <si>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</si>
  <si>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</si>
  <si>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</si>
  <si>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</si>
  <si>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</si>
  <si>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</si>
  <si>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</si>
  <si>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</si>
  <si>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</si>
  <si>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</si>
  <si>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</si>
  <si>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</si>
  <si>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</si>
  <si>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</si>
  <si>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</si>
  <si>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</si>
  <si>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</si>
  <si>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</si>
  <si>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</si>
  <si>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</si>
  <si>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</si>
  <si>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</si>
  <si>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</si>
  <si>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</si>
  <si>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</si>
  <si>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</si>
  <si>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</si>
  <si>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</si>
  <si>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</si>
  <si>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</si>
  <si>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</si>
  <si>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</si>
  <si>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</si>
  <si>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</si>
  <si>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</si>
  <si>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</si>
  <si>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</si>
  <si>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</si>
  <si>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</si>
  <si>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</si>
  <si>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</si>
  <si>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</si>
  <si>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</si>
  <si>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</si>
  <si>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</si>
  <si>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</si>
  <si>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</si>
  <si>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</si>
  <si>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</si>
  <si>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</si>
  <si>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</si>
  <si>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</si>
  <si>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</si>
  <si>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</si>
  <si>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</si>
  <si>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</si>
  <si>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</si>
  <si>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</si>
  <si>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</si>
  <si>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</si>
  <si>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</si>
  <si>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</si>
  <si>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</si>
  <si>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</si>
  <si>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</si>
  <si>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</si>
  <si>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</si>
  <si>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</si>
  <si>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</si>
  <si>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</si>
  <si>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</si>
  <si>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</si>
  <si>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</si>
  <si>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Драбівський районний суд Черкаської області</t>
  </si>
  <si>
    <t>19800. Черкаська область.смт. Драбів</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</si>
  <si>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</si>
  <si>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</si>
  <si>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</si>
  <si>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Л.О. ЛЕВЧЕНКО</t>
  </si>
  <si>
    <t>О.Є. ЧЕПУРНА</t>
  </si>
  <si>
    <t>(04738) 3-05-51</t>
  </si>
  <si>
    <t>inbox@dr.ck.court.gov.ua</t>
  </si>
  <si>
    <t>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</si>
</sst>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3"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6" fillId="0" borderId="20" xfId="0" applyFont="1" applyFill="1" applyBorder="1" applyAlignment="1" applyProtection="1">
      <alignment vertical="center" wrapText="1"/>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1"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8" fillId="0" borderId="20" xfId="0" applyFont="1" applyFill="1" applyBorder="1" applyAlignment="1" applyProtection="1">
      <alignment horizontal="left" vertical="center"/>
      <protection/>
    </xf>
    <xf numFmtId="0" fontId="81" fillId="0" borderId="20" xfId="0" applyFont="1" applyFill="1" applyBorder="1" applyAlignment="1" applyProtection="1">
      <alignment horizontal="center" vertical="center" wrapText="1"/>
      <protection/>
    </xf>
    <xf numFmtId="0" fontId="7" fillId="0" borderId="27" xfId="0" applyFont="1" applyBorder="1" applyAlignment="1" applyProtection="1">
      <alignment horizontal="center" vertical="center" textRotation="90" wrapText="1"/>
      <protection/>
    </xf>
    <xf numFmtId="0" fontId="7" fillId="0" borderId="3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2"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34" fillId="0" borderId="20" xfId="101" applyFont="1" applyFill="1" applyBorder="1" applyAlignment="1">
      <alignment horizontal="center" wrapText="1"/>
      <protection/>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3"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192" t="s">
        <v>105</v>
      </c>
      <c r="B1" s="192"/>
      <c r="C1" s="192"/>
      <c r="D1" s="192"/>
      <c r="E1" s="192"/>
      <c r="F1" s="192"/>
      <c r="G1" s="192"/>
      <c r="H1" s="192"/>
    </row>
    <row r="2" spans="2:8" ht="15.75">
      <c r="B2" s="25"/>
      <c r="C2" s="25"/>
      <c r="D2" s="25"/>
      <c r="E2" s="25"/>
      <c r="F2" s="25"/>
      <c r="G2" s="25"/>
      <c r="H2" s="25"/>
    </row>
    <row r="3" spans="2:8" ht="18.75" customHeight="1">
      <c r="B3" s="192" t="s">
        <v>106</v>
      </c>
      <c r="C3" s="192"/>
      <c r="D3" s="192"/>
      <c r="E3" s="192"/>
      <c r="F3" s="192"/>
      <c r="G3" s="192"/>
      <c r="H3" s="192"/>
    </row>
    <row r="4" spans="2:8" ht="18.75" customHeight="1">
      <c r="B4" s="192" t="s">
        <v>107</v>
      </c>
      <c r="C4" s="192"/>
      <c r="D4" s="192"/>
      <c r="E4" s="192"/>
      <c r="F4" s="192"/>
      <c r="G4" s="192"/>
      <c r="H4" s="192"/>
    </row>
    <row r="5" spans="2:8" ht="15" customHeight="1">
      <c r="B5" s="217" t="s">
        <v>1083</v>
      </c>
      <c r="C5" s="217"/>
      <c r="D5" s="217"/>
      <c r="E5" s="217"/>
      <c r="F5" s="217"/>
      <c r="G5" s="217"/>
      <c r="H5" s="217"/>
    </row>
    <row r="6" spans="2:8" ht="15.75">
      <c r="B6" s="25"/>
      <c r="C6" s="25"/>
      <c r="D6" s="227"/>
      <c r="E6" s="227"/>
      <c r="F6" s="227"/>
      <c r="G6" s="25"/>
      <c r="H6" s="25"/>
    </row>
    <row r="7" spans="2:8" ht="26.25" customHeight="1">
      <c r="B7" s="26"/>
      <c r="C7" s="26"/>
      <c r="D7" s="26"/>
      <c r="E7" s="26"/>
      <c r="F7" s="25"/>
      <c r="G7" s="25"/>
      <c r="H7" s="25"/>
    </row>
    <row r="8" spans="1:8" ht="15" customHeight="1">
      <c r="A8" s="10"/>
      <c r="B8" s="207" t="s">
        <v>108</v>
      </c>
      <c r="C8" s="207"/>
      <c r="D8" s="207"/>
      <c r="E8" s="69" t="s">
        <v>109</v>
      </c>
      <c r="F8" s="216" t="s">
        <v>125</v>
      </c>
      <c r="G8" s="217"/>
      <c r="H8" s="217"/>
    </row>
    <row r="9" spans="1:8" ht="12.75" customHeight="1">
      <c r="A9" s="8"/>
      <c r="B9" s="193" t="s">
        <v>157</v>
      </c>
      <c r="C9" s="194"/>
      <c r="D9" s="195"/>
      <c r="E9" s="199" t="s">
        <v>135</v>
      </c>
      <c r="F9" s="202" t="s">
        <v>154</v>
      </c>
      <c r="G9" s="202"/>
      <c r="H9" s="202"/>
    </row>
    <row r="10" spans="1:8" ht="37.5" customHeight="1">
      <c r="A10" s="8"/>
      <c r="B10" s="196"/>
      <c r="C10" s="197"/>
      <c r="D10" s="198"/>
      <c r="E10" s="200"/>
      <c r="F10" s="215" t="s">
        <v>110</v>
      </c>
      <c r="G10" s="215"/>
      <c r="H10" s="215"/>
    </row>
    <row r="11" spans="1:8" ht="12.75" customHeight="1">
      <c r="A11" s="8"/>
      <c r="B11" s="210" t="s">
        <v>969</v>
      </c>
      <c r="C11" s="211"/>
      <c r="D11" s="212"/>
      <c r="E11" s="200" t="s">
        <v>970</v>
      </c>
      <c r="F11" s="213" t="s">
        <v>243</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139</v>
      </c>
      <c r="G15" s="214"/>
      <c r="H15" s="214"/>
    </row>
    <row r="16" spans="1:8" ht="12" customHeight="1">
      <c r="A16" s="8"/>
      <c r="B16" s="210"/>
      <c r="C16" s="211"/>
      <c r="D16" s="212"/>
      <c r="E16" s="200"/>
      <c r="F16" s="214"/>
      <c r="G16" s="214"/>
      <c r="H16" s="214"/>
    </row>
    <row r="17" spans="2:8" ht="45" customHeight="1">
      <c r="B17" s="204" t="s">
        <v>155</v>
      </c>
      <c r="C17" s="205"/>
      <c r="D17" s="206"/>
      <c r="E17" s="71" t="s">
        <v>156</v>
      </c>
      <c r="F17" s="208" t="s">
        <v>1012</v>
      </c>
      <c r="G17" s="209"/>
      <c r="H17" s="209"/>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1084</v>
      </c>
      <c r="E20" s="221"/>
      <c r="F20" s="221"/>
      <c r="G20" s="221"/>
      <c r="H20" s="222"/>
      <c r="I20" s="8"/>
    </row>
    <row r="21" spans="1:9" ht="12.75" customHeight="1">
      <c r="A21" s="10"/>
      <c r="B21" s="75"/>
      <c r="C21" s="8"/>
      <c r="D21" s="11"/>
      <c r="E21" s="11"/>
      <c r="F21" s="11"/>
      <c r="G21" s="11"/>
      <c r="H21" s="74"/>
      <c r="I21" s="8"/>
    </row>
    <row r="22" spans="1:9" ht="12.75" customHeight="1">
      <c r="A22" s="10"/>
      <c r="B22" s="75" t="s">
        <v>113</v>
      </c>
      <c r="C22" s="8"/>
      <c r="D22" s="223" t="s">
        <v>1085</v>
      </c>
      <c r="E22" s="221"/>
      <c r="F22" s="221"/>
      <c r="G22" s="221"/>
      <c r="H22" s="222"/>
      <c r="I22" s="8"/>
    </row>
    <row r="23" spans="1:9" ht="12.75" customHeight="1">
      <c r="A23" s="10"/>
      <c r="B23" s="38"/>
      <c r="C23" s="39"/>
      <c r="D23" s="39"/>
      <c r="E23" s="39"/>
      <c r="F23" s="39"/>
      <c r="G23" s="39"/>
      <c r="H23" s="40"/>
      <c r="I23" s="8"/>
    </row>
    <row r="24" spans="1:8" ht="12.75" customHeight="1">
      <c r="A24" s="10"/>
      <c r="B24" s="224" t="s">
        <v>1086</v>
      </c>
      <c r="C24" s="225"/>
      <c r="D24" s="225"/>
      <c r="E24" s="225"/>
      <c r="F24" s="225"/>
      <c r="G24" s="225"/>
      <c r="H24" s="226"/>
    </row>
    <row r="25" spans="1:8" ht="12.75" customHeight="1">
      <c r="A25" s="10"/>
      <c r="B25" s="201" t="s">
        <v>114</v>
      </c>
      <c r="C25" s="202"/>
      <c r="D25" s="202"/>
      <c r="E25" s="202"/>
      <c r="F25" s="202"/>
      <c r="G25" s="202"/>
      <c r="H25" s="203"/>
    </row>
    <row r="26" spans="1:9" ht="12.75" customHeight="1">
      <c r="A26" s="10"/>
      <c r="B26" s="228">
        <v>13</v>
      </c>
      <c r="C26" s="221"/>
      <c r="D26" s="221"/>
      <c r="E26" s="221"/>
      <c r="F26" s="221"/>
      <c r="G26" s="221"/>
      <c r="H26" s="222"/>
      <c r="I26" s="8"/>
    </row>
    <row r="27" spans="1:9" ht="12.75" customHeight="1">
      <c r="A27" s="10"/>
      <c r="B27" s="218" t="s">
        <v>115</v>
      </c>
      <c r="C27" s="218"/>
      <c r="D27" s="218"/>
      <c r="E27" s="218"/>
      <c r="F27" s="218"/>
      <c r="G27" s="218"/>
      <c r="H27" s="218"/>
      <c r="I27" s="8"/>
    </row>
    <row r="28" spans="2:8" ht="12.75" customHeight="1">
      <c r="B28" s="11"/>
      <c r="C28" s="11"/>
      <c r="D28" s="11"/>
      <c r="E28" s="11"/>
      <c r="F28" s="11"/>
      <c r="G28" s="11"/>
      <c r="H28" s="1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&amp;L0B2C6CFC&amp;C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0"/>
      <c r="AE1" s="187"/>
    </row>
    <row r="2" spans="1:30" ht="23.25" customHeight="1">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0"/>
    </row>
    <row r="3" spans="1:30"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0"/>
    </row>
    <row r="4" spans="1:30" ht="24" customHeight="1">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0"/>
    </row>
    <row r="5" spans="1:30" ht="36.75" customHeight="1">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0"/>
    </row>
    <row r="6" spans="1:30" ht="70.5" customHeight="1">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 aca="true" t="shared" si="0" ref="D8:AC8">SUM(D9:D19)</f>
        <v>0</v>
      </c>
      <c r="E8" s="135">
        <f t="shared" si="0"/>
        <v>0</v>
      </c>
      <c r="F8" s="112">
        <f t="shared" si="0"/>
        <v>0</v>
      </c>
      <c r="G8" s="189">
        <f t="shared" si="0"/>
        <v>0</v>
      </c>
      <c r="H8" s="137">
        <f t="shared" si="0"/>
        <v>0</v>
      </c>
      <c r="I8" s="137">
        <f t="shared" si="0"/>
        <v>0</v>
      </c>
      <c r="J8" s="137">
        <f t="shared" si="0"/>
        <v>0</v>
      </c>
      <c r="K8" s="137">
        <f t="shared" si="0"/>
        <v>0</v>
      </c>
      <c r="L8" s="137">
        <f t="shared" si="0"/>
        <v>0</v>
      </c>
      <c r="M8" s="137">
        <f t="shared" si="0"/>
        <v>0</v>
      </c>
      <c r="N8" s="137">
        <f t="shared" si="0"/>
        <v>0</v>
      </c>
      <c r="O8" s="137">
        <f t="shared" si="0"/>
        <v>0</v>
      </c>
      <c r="P8" s="137">
        <f t="shared" si="0"/>
        <v>0</v>
      </c>
      <c r="Q8" s="137">
        <f t="shared" si="0"/>
        <v>0</v>
      </c>
      <c r="R8" s="136">
        <f t="shared" si="0"/>
        <v>0</v>
      </c>
      <c r="S8" s="136">
        <f t="shared" si="0"/>
        <v>0</v>
      </c>
      <c r="T8" s="136">
        <f t="shared" si="0"/>
        <v>0</v>
      </c>
      <c r="U8" s="136">
        <f t="shared" si="0"/>
        <v>0</v>
      </c>
      <c r="V8" s="136">
        <f t="shared" si="0"/>
        <v>0</v>
      </c>
      <c r="W8" s="136">
        <f t="shared" si="0"/>
        <v>0</v>
      </c>
      <c r="X8" s="136">
        <f t="shared" si="0"/>
        <v>0</v>
      </c>
      <c r="Y8" s="136">
        <f t="shared" si="0"/>
        <v>0</v>
      </c>
      <c r="Z8" s="136">
        <f t="shared" si="0"/>
        <v>0</v>
      </c>
      <c r="AA8" s="137">
        <f t="shared" si="0"/>
        <v>0</v>
      </c>
      <c r="AB8" s="136">
        <f t="shared" si="0"/>
        <v>0</v>
      </c>
      <c r="AC8" s="136">
        <f t="shared" si="0"/>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 aca="true" t="shared" si="1" ref="D20:AC20">SUM(D21:D52)</f>
        <v>27</v>
      </c>
      <c r="E20" s="139">
        <f t="shared" si="1"/>
        <v>22</v>
      </c>
      <c r="F20" s="112">
        <f t="shared" si="1"/>
        <v>28</v>
      </c>
      <c r="G20" s="189">
        <f t="shared" si="1"/>
        <v>0</v>
      </c>
      <c r="H20" s="139">
        <f t="shared" si="1"/>
        <v>20</v>
      </c>
      <c r="I20" s="139">
        <f t="shared" si="1"/>
        <v>16</v>
      </c>
      <c r="J20" s="139">
        <f t="shared" si="1"/>
        <v>9</v>
      </c>
      <c r="K20" s="139">
        <f t="shared" si="1"/>
        <v>0</v>
      </c>
      <c r="L20" s="139">
        <f t="shared" si="1"/>
        <v>0</v>
      </c>
      <c r="M20" s="139">
        <f t="shared" si="1"/>
        <v>0</v>
      </c>
      <c r="N20" s="139">
        <f t="shared" si="1"/>
        <v>3</v>
      </c>
      <c r="O20" s="139">
        <f t="shared" si="1"/>
        <v>1</v>
      </c>
      <c r="P20" s="136">
        <f t="shared" si="1"/>
        <v>0</v>
      </c>
      <c r="Q20" s="136">
        <f t="shared" si="1"/>
        <v>0</v>
      </c>
      <c r="R20" s="136">
        <f t="shared" si="1"/>
        <v>16</v>
      </c>
      <c r="S20" s="136">
        <f t="shared" si="1"/>
        <v>0</v>
      </c>
      <c r="T20" s="136">
        <f t="shared" si="1"/>
        <v>0</v>
      </c>
      <c r="U20" s="136">
        <f t="shared" si="1"/>
        <v>4</v>
      </c>
      <c r="V20" s="136">
        <f t="shared" si="1"/>
        <v>0</v>
      </c>
      <c r="W20" s="136">
        <f t="shared" si="1"/>
        <v>0</v>
      </c>
      <c r="X20" s="136">
        <f t="shared" si="1"/>
        <v>0</v>
      </c>
      <c r="Y20" s="136">
        <f t="shared" si="1"/>
        <v>0</v>
      </c>
      <c r="Z20" s="136">
        <f t="shared" si="1"/>
        <v>1</v>
      </c>
      <c r="AA20" s="139">
        <f t="shared" si="1"/>
        <v>7</v>
      </c>
      <c r="AB20" s="136">
        <f t="shared" si="1"/>
        <v>7</v>
      </c>
      <c r="AC20" s="136">
        <f t="shared" si="1"/>
        <v>0</v>
      </c>
      <c r="AD20" s="98"/>
    </row>
    <row r="21" spans="1:30" s="96" customFormat="1" ht="12.75" customHeight="1">
      <c r="A21" s="99">
        <v>14</v>
      </c>
      <c r="B21" s="99" t="s">
        <v>260</v>
      </c>
      <c r="C21" s="99" t="s">
        <v>259</v>
      </c>
      <c r="D21" s="138">
        <v>2</v>
      </c>
      <c r="E21" s="139">
        <v>1</v>
      </c>
      <c r="F21" s="112">
        <v>2</v>
      </c>
      <c r="G21" s="189"/>
      <c r="H21" s="139">
        <v>1</v>
      </c>
      <c r="I21" s="139"/>
      <c r="J21" s="139"/>
      <c r="K21" s="139"/>
      <c r="L21" s="139"/>
      <c r="M21" s="139"/>
      <c r="N21" s="139"/>
      <c r="O21" s="139">
        <v>1</v>
      </c>
      <c r="P21" s="139"/>
      <c r="Q21" s="139"/>
      <c r="R21" s="136"/>
      <c r="S21" s="136"/>
      <c r="T21" s="136"/>
      <c r="U21" s="136"/>
      <c r="V21" s="136"/>
      <c r="W21" s="136"/>
      <c r="X21" s="136"/>
      <c r="Y21" s="136"/>
      <c r="Z21" s="136">
        <v>1</v>
      </c>
      <c r="AA21" s="139">
        <v>1</v>
      </c>
      <c r="AB21" s="136">
        <v>1</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v>
      </c>
      <c r="E27" s="139"/>
      <c r="F27" s="112">
        <v>2</v>
      </c>
      <c r="G27" s="189"/>
      <c r="H27" s="139">
        <v>1</v>
      </c>
      <c r="I27" s="139">
        <v>1</v>
      </c>
      <c r="J27" s="139"/>
      <c r="K27" s="139"/>
      <c r="L27" s="139"/>
      <c r="M27" s="139"/>
      <c r="N27" s="139"/>
      <c r="O27" s="139"/>
      <c r="P27" s="139"/>
      <c r="Q27" s="139"/>
      <c r="R27" s="136">
        <v>1</v>
      </c>
      <c r="S27" s="136"/>
      <c r="T27" s="136"/>
      <c r="U27" s="136"/>
      <c r="V27" s="136"/>
      <c r="W27" s="136"/>
      <c r="X27" s="136"/>
      <c r="Y27" s="136"/>
      <c r="Z27" s="136"/>
      <c r="AA27" s="139">
        <v>1</v>
      </c>
      <c r="AB27" s="136">
        <v>1</v>
      </c>
      <c r="AC27" s="136"/>
      <c r="AD27" s="126"/>
    </row>
    <row r="28" spans="1:30" s="96" customFormat="1" ht="12.75" customHeight="1">
      <c r="A28" s="99">
        <v>21</v>
      </c>
      <c r="B28" s="99" t="s">
        <v>274</v>
      </c>
      <c r="C28" s="99" t="s">
        <v>273</v>
      </c>
      <c r="D28" s="138">
        <v>2</v>
      </c>
      <c r="E28" s="139">
        <v>2</v>
      </c>
      <c r="F28" s="112">
        <v>2</v>
      </c>
      <c r="G28" s="189"/>
      <c r="H28" s="139">
        <v>2</v>
      </c>
      <c r="I28" s="139"/>
      <c r="J28" s="139"/>
      <c r="K28" s="139"/>
      <c r="L28" s="139"/>
      <c r="M28" s="139"/>
      <c r="N28" s="139">
        <v>2</v>
      </c>
      <c r="O28" s="139"/>
      <c r="P28" s="139"/>
      <c r="Q28" s="139"/>
      <c r="R28" s="136"/>
      <c r="S28" s="136"/>
      <c r="T28" s="136"/>
      <c r="U28" s="136">
        <v>2</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8</v>
      </c>
      <c r="E31" s="139">
        <v>6</v>
      </c>
      <c r="F31" s="112">
        <v>9</v>
      </c>
      <c r="G31" s="189"/>
      <c r="H31" s="139">
        <v>7</v>
      </c>
      <c r="I31" s="139">
        <v>6</v>
      </c>
      <c r="J31" s="139"/>
      <c r="K31" s="139"/>
      <c r="L31" s="139"/>
      <c r="M31" s="139"/>
      <c r="N31" s="139">
        <v>1</v>
      </c>
      <c r="O31" s="139"/>
      <c r="P31" s="139"/>
      <c r="Q31" s="139"/>
      <c r="R31" s="136">
        <v>6</v>
      </c>
      <c r="S31" s="136"/>
      <c r="T31" s="136"/>
      <c r="U31" s="136">
        <v>2</v>
      </c>
      <c r="V31" s="136"/>
      <c r="W31" s="136"/>
      <c r="X31" s="136"/>
      <c r="Y31" s="136"/>
      <c r="Z31" s="136"/>
      <c r="AA31" s="139">
        <v>1</v>
      </c>
      <c r="AB31" s="136">
        <v>1</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13</v>
      </c>
      <c r="E33" s="139">
        <v>13</v>
      </c>
      <c r="F33" s="112">
        <v>13</v>
      </c>
      <c r="G33" s="189"/>
      <c r="H33" s="139">
        <v>9</v>
      </c>
      <c r="I33" s="139">
        <v>9</v>
      </c>
      <c r="J33" s="139">
        <v>9</v>
      </c>
      <c r="K33" s="139"/>
      <c r="L33" s="139"/>
      <c r="M33" s="139"/>
      <c r="N33" s="139"/>
      <c r="O33" s="139"/>
      <c r="P33" s="139"/>
      <c r="Q33" s="139"/>
      <c r="R33" s="136">
        <v>9</v>
      </c>
      <c r="S33" s="136"/>
      <c r="T33" s="136"/>
      <c r="U33" s="136"/>
      <c r="V33" s="136"/>
      <c r="W33" s="136"/>
      <c r="X33" s="136"/>
      <c r="Y33" s="136"/>
      <c r="Z33" s="136"/>
      <c r="AA33" s="139">
        <v>4</v>
      </c>
      <c r="AB33" s="136">
        <v>4</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aca="true" t="shared" si="2" ref="D53:AC53">SUM(D54:D63)</f>
        <v>0</v>
      </c>
      <c r="E53" s="139">
        <f t="shared" si="2"/>
        <v>0</v>
      </c>
      <c r="F53" s="112">
        <f t="shared" si="2"/>
        <v>0</v>
      </c>
      <c r="G53" s="189">
        <f t="shared" si="2"/>
        <v>0</v>
      </c>
      <c r="H53" s="139">
        <f t="shared" si="2"/>
        <v>0</v>
      </c>
      <c r="I53" s="139">
        <f t="shared" si="2"/>
        <v>0</v>
      </c>
      <c r="J53" s="139">
        <f t="shared" si="2"/>
        <v>0</v>
      </c>
      <c r="K53" s="139">
        <f t="shared" si="2"/>
        <v>0</v>
      </c>
      <c r="L53" s="139">
        <f t="shared" si="2"/>
        <v>0</v>
      </c>
      <c r="M53" s="139">
        <f t="shared" si="2"/>
        <v>0</v>
      </c>
      <c r="N53" s="139">
        <f t="shared" si="2"/>
        <v>0</v>
      </c>
      <c r="O53" s="139">
        <f t="shared" si="2"/>
        <v>0</v>
      </c>
      <c r="P53" s="136">
        <f t="shared" si="2"/>
        <v>0</v>
      </c>
      <c r="Q53" s="136">
        <f t="shared" si="2"/>
        <v>0</v>
      </c>
      <c r="R53" s="136">
        <f t="shared" si="2"/>
        <v>0</v>
      </c>
      <c r="S53" s="136">
        <f t="shared" si="2"/>
        <v>0</v>
      </c>
      <c r="T53" s="136">
        <f t="shared" si="2"/>
        <v>0</v>
      </c>
      <c r="U53" s="136">
        <f t="shared" si="2"/>
        <v>0</v>
      </c>
      <c r="V53" s="136">
        <f t="shared" si="2"/>
        <v>0</v>
      </c>
      <c r="W53" s="136">
        <f t="shared" si="2"/>
        <v>0</v>
      </c>
      <c r="X53" s="136">
        <f t="shared" si="2"/>
        <v>0</v>
      </c>
      <c r="Y53" s="136">
        <f t="shared" si="2"/>
        <v>0</v>
      </c>
      <c r="Z53" s="136">
        <f t="shared" si="2"/>
        <v>0</v>
      </c>
      <c r="AA53" s="139">
        <f t="shared" si="2"/>
        <v>0</v>
      </c>
      <c r="AB53" s="136">
        <f t="shared" si="2"/>
        <v>0</v>
      </c>
      <c r="AC53" s="136">
        <f t="shared" si="2"/>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aca="true" t="shared" si="3" ref="D64:AC64">SUM(D65:D70)</f>
        <v>0</v>
      </c>
      <c r="E64" s="139">
        <f t="shared" si="3"/>
        <v>0</v>
      </c>
      <c r="F64" s="112">
        <f t="shared" si="3"/>
        <v>0</v>
      </c>
      <c r="G64" s="189">
        <f t="shared" si="3"/>
        <v>0</v>
      </c>
      <c r="H64" s="139">
        <f t="shared" si="3"/>
        <v>0</v>
      </c>
      <c r="I64" s="139">
        <f t="shared" si="3"/>
        <v>0</v>
      </c>
      <c r="J64" s="139">
        <f t="shared" si="3"/>
        <v>0</v>
      </c>
      <c r="K64" s="139">
        <f t="shared" si="3"/>
        <v>0</v>
      </c>
      <c r="L64" s="139">
        <f t="shared" si="3"/>
        <v>0</v>
      </c>
      <c r="M64" s="139">
        <f t="shared" si="3"/>
        <v>0</v>
      </c>
      <c r="N64" s="139">
        <f t="shared" si="3"/>
        <v>0</v>
      </c>
      <c r="O64" s="139">
        <f t="shared" si="3"/>
        <v>0</v>
      </c>
      <c r="P64" s="136">
        <f t="shared" si="3"/>
        <v>0</v>
      </c>
      <c r="Q64" s="136">
        <f t="shared" si="3"/>
        <v>0</v>
      </c>
      <c r="R64" s="136">
        <f t="shared" si="3"/>
        <v>0</v>
      </c>
      <c r="S64" s="136">
        <f t="shared" si="3"/>
        <v>0</v>
      </c>
      <c r="T64" s="136">
        <f t="shared" si="3"/>
        <v>0</v>
      </c>
      <c r="U64" s="136">
        <f t="shared" si="3"/>
        <v>0</v>
      </c>
      <c r="V64" s="136">
        <f t="shared" si="3"/>
        <v>0</v>
      </c>
      <c r="W64" s="136">
        <f t="shared" si="3"/>
        <v>0</v>
      </c>
      <c r="X64" s="136">
        <f t="shared" si="3"/>
        <v>0</v>
      </c>
      <c r="Y64" s="136">
        <f t="shared" si="3"/>
        <v>0</v>
      </c>
      <c r="Z64" s="136">
        <f t="shared" si="3"/>
        <v>0</v>
      </c>
      <c r="AA64" s="139">
        <f t="shared" si="3"/>
        <v>0</v>
      </c>
      <c r="AB64" s="136">
        <f t="shared" si="3"/>
        <v>0</v>
      </c>
      <c r="AC64" s="136">
        <f t="shared" si="3"/>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aca="true" t="shared" si="4" ref="D71:AC71">SUM(D72:D103)</f>
        <v>12</v>
      </c>
      <c r="E71" s="139">
        <f t="shared" si="4"/>
        <v>12</v>
      </c>
      <c r="F71" s="112">
        <f t="shared" si="4"/>
        <v>12</v>
      </c>
      <c r="G71" s="189">
        <f t="shared" si="4"/>
        <v>0</v>
      </c>
      <c r="H71" s="139">
        <f t="shared" si="4"/>
        <v>12</v>
      </c>
      <c r="I71" s="139">
        <f t="shared" si="4"/>
        <v>12</v>
      </c>
      <c r="J71" s="139">
        <f t="shared" si="4"/>
        <v>0</v>
      </c>
      <c r="K71" s="139">
        <f t="shared" si="4"/>
        <v>0</v>
      </c>
      <c r="L71" s="139">
        <f t="shared" si="4"/>
        <v>0</v>
      </c>
      <c r="M71" s="139">
        <f t="shared" si="4"/>
        <v>0</v>
      </c>
      <c r="N71" s="139">
        <f t="shared" si="4"/>
        <v>0</v>
      </c>
      <c r="O71" s="139">
        <f t="shared" si="4"/>
        <v>0</v>
      </c>
      <c r="P71" s="136">
        <f t="shared" si="4"/>
        <v>0</v>
      </c>
      <c r="Q71" s="136">
        <f t="shared" si="4"/>
        <v>0</v>
      </c>
      <c r="R71" s="136">
        <f t="shared" si="4"/>
        <v>12</v>
      </c>
      <c r="S71" s="136">
        <f t="shared" si="4"/>
        <v>0</v>
      </c>
      <c r="T71" s="136">
        <f t="shared" si="4"/>
        <v>0</v>
      </c>
      <c r="U71" s="136">
        <f t="shared" si="4"/>
        <v>0</v>
      </c>
      <c r="V71" s="136">
        <f t="shared" si="4"/>
        <v>0</v>
      </c>
      <c r="W71" s="136">
        <f t="shared" si="4"/>
        <v>0</v>
      </c>
      <c r="X71" s="136">
        <f t="shared" si="4"/>
        <v>0</v>
      </c>
      <c r="Y71" s="136">
        <f t="shared" si="4"/>
        <v>0</v>
      </c>
      <c r="Z71" s="136">
        <f t="shared" si="4"/>
        <v>0</v>
      </c>
      <c r="AA71" s="139">
        <f t="shared" si="4"/>
        <v>0</v>
      </c>
      <c r="AB71" s="136">
        <f t="shared" si="4"/>
        <v>0</v>
      </c>
      <c r="AC71" s="136">
        <f t="shared" si="4"/>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12</v>
      </c>
      <c r="E83" s="139">
        <v>12</v>
      </c>
      <c r="F83" s="112">
        <v>12</v>
      </c>
      <c r="G83" s="189"/>
      <c r="H83" s="139">
        <v>12</v>
      </c>
      <c r="I83" s="139">
        <v>12</v>
      </c>
      <c r="J83" s="139"/>
      <c r="K83" s="139"/>
      <c r="L83" s="139"/>
      <c r="M83" s="139"/>
      <c r="N83" s="139"/>
      <c r="O83" s="139"/>
      <c r="P83" s="139"/>
      <c r="Q83" s="139"/>
      <c r="R83" s="136">
        <v>12</v>
      </c>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 aca="true" t="shared" si="5" ref="D104:AC104">SUM(D105:D120)</f>
        <v>25</v>
      </c>
      <c r="E104" s="139">
        <f t="shared" si="5"/>
        <v>19</v>
      </c>
      <c r="F104" s="112">
        <f t="shared" si="5"/>
        <v>26</v>
      </c>
      <c r="G104" s="189">
        <f t="shared" si="5"/>
        <v>0</v>
      </c>
      <c r="H104" s="139">
        <f t="shared" si="5"/>
        <v>20</v>
      </c>
      <c r="I104" s="139">
        <f t="shared" si="5"/>
        <v>19</v>
      </c>
      <c r="J104" s="139">
        <f t="shared" si="5"/>
        <v>0</v>
      </c>
      <c r="K104" s="139">
        <f t="shared" si="5"/>
        <v>8</v>
      </c>
      <c r="L104" s="139">
        <f t="shared" si="5"/>
        <v>0</v>
      </c>
      <c r="M104" s="139">
        <f t="shared" si="5"/>
        <v>0</v>
      </c>
      <c r="N104" s="139">
        <f t="shared" si="5"/>
        <v>0</v>
      </c>
      <c r="O104" s="139">
        <f t="shared" si="5"/>
        <v>0</v>
      </c>
      <c r="P104" s="136">
        <f t="shared" si="5"/>
        <v>1</v>
      </c>
      <c r="Q104" s="136">
        <f t="shared" si="5"/>
        <v>0</v>
      </c>
      <c r="R104" s="136">
        <f t="shared" si="5"/>
        <v>19</v>
      </c>
      <c r="S104" s="136">
        <f t="shared" si="5"/>
        <v>0</v>
      </c>
      <c r="T104" s="136">
        <f t="shared" si="5"/>
        <v>0</v>
      </c>
      <c r="U104" s="136">
        <f t="shared" si="5"/>
        <v>0</v>
      </c>
      <c r="V104" s="136">
        <f t="shared" si="5"/>
        <v>1</v>
      </c>
      <c r="W104" s="136">
        <f t="shared" si="5"/>
        <v>0</v>
      </c>
      <c r="X104" s="136">
        <f t="shared" si="5"/>
        <v>0</v>
      </c>
      <c r="Y104" s="136">
        <f t="shared" si="5"/>
        <v>0</v>
      </c>
      <c r="Z104" s="136">
        <f t="shared" si="5"/>
        <v>0</v>
      </c>
      <c r="AA104" s="139">
        <f t="shared" si="5"/>
        <v>5</v>
      </c>
      <c r="AB104" s="136">
        <f t="shared" si="5"/>
        <v>5</v>
      </c>
      <c r="AC104" s="136">
        <f t="shared" si="5"/>
        <v>0</v>
      </c>
      <c r="AD104" s="98"/>
    </row>
    <row r="105" spans="1:30" s="96" customFormat="1" ht="12.75" customHeight="1">
      <c r="A105" s="99">
        <v>98</v>
      </c>
      <c r="B105" s="99" t="s">
        <v>391</v>
      </c>
      <c r="C105" s="99" t="s">
        <v>390</v>
      </c>
      <c r="D105" s="138">
        <v>22</v>
      </c>
      <c r="E105" s="139">
        <v>18</v>
      </c>
      <c r="F105" s="112">
        <v>22</v>
      </c>
      <c r="G105" s="189"/>
      <c r="H105" s="139">
        <v>18</v>
      </c>
      <c r="I105" s="139">
        <v>17</v>
      </c>
      <c r="J105" s="139"/>
      <c r="K105" s="139">
        <v>8</v>
      </c>
      <c r="L105" s="139"/>
      <c r="M105" s="139"/>
      <c r="N105" s="139"/>
      <c r="O105" s="139"/>
      <c r="P105" s="139">
        <v>1</v>
      </c>
      <c r="Q105" s="139"/>
      <c r="R105" s="136">
        <v>17</v>
      </c>
      <c r="S105" s="136"/>
      <c r="T105" s="136"/>
      <c r="U105" s="136"/>
      <c r="V105" s="136">
        <v>1</v>
      </c>
      <c r="W105" s="136"/>
      <c r="X105" s="136"/>
      <c r="Y105" s="136"/>
      <c r="Z105" s="136"/>
      <c r="AA105" s="139">
        <v>4</v>
      </c>
      <c r="AB105" s="136">
        <v>4</v>
      </c>
      <c r="AC105" s="136"/>
      <c r="AD105" s="126"/>
    </row>
    <row r="106" spans="1:30" s="96" customFormat="1" ht="12.75" customHeight="1" hidden="1">
      <c r="A106" s="99">
        <v>99</v>
      </c>
      <c r="B106" s="99" t="s">
        <v>393</v>
      </c>
      <c r="C106" s="99" t="s">
        <v>392</v>
      </c>
      <c r="D106" s="138"/>
      <c r="E106" s="139"/>
      <c r="F106" s="112"/>
      <c r="G106" s="189"/>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v>
      </c>
      <c r="E110" s="139">
        <v>1</v>
      </c>
      <c r="F110" s="112">
        <v>2</v>
      </c>
      <c r="G110" s="189"/>
      <c r="H110" s="139">
        <v>2</v>
      </c>
      <c r="I110" s="139">
        <v>2</v>
      </c>
      <c r="J110" s="139"/>
      <c r="K110" s="139"/>
      <c r="L110" s="139"/>
      <c r="M110" s="139"/>
      <c r="N110" s="139"/>
      <c r="O110" s="139"/>
      <c r="P110" s="139"/>
      <c r="Q110" s="139"/>
      <c r="R110" s="136">
        <v>2</v>
      </c>
      <c r="S110" s="136"/>
      <c r="T110" s="136"/>
      <c r="U110" s="136"/>
      <c r="V110" s="136"/>
      <c r="W110" s="136"/>
      <c r="X110" s="136"/>
      <c r="Y110" s="136"/>
      <c r="Z110" s="136"/>
      <c r="AA110" s="139"/>
      <c r="AB110" s="136"/>
      <c r="AC110" s="136"/>
      <c r="AD110" s="126"/>
    </row>
    <row r="111" spans="1:30" s="96" customFormat="1" ht="12.75" customHeight="1">
      <c r="A111" s="99">
        <v>104</v>
      </c>
      <c r="B111" s="99" t="s">
        <v>403</v>
      </c>
      <c r="C111" s="99" t="s">
        <v>402</v>
      </c>
      <c r="D111" s="138">
        <v>1</v>
      </c>
      <c r="E111" s="139"/>
      <c r="F111" s="112">
        <v>2</v>
      </c>
      <c r="G111" s="189"/>
      <c r="H111" s="139"/>
      <c r="I111" s="139"/>
      <c r="J111" s="139"/>
      <c r="K111" s="139"/>
      <c r="L111" s="139"/>
      <c r="M111" s="139"/>
      <c r="N111" s="139"/>
      <c r="O111" s="139"/>
      <c r="P111" s="139"/>
      <c r="Q111" s="139"/>
      <c r="R111" s="136"/>
      <c r="S111" s="136"/>
      <c r="T111" s="136"/>
      <c r="U111" s="136"/>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 aca="true" t="shared" si="6" ref="D121:AC121">SUM(D122:D175)</f>
        <v>1</v>
      </c>
      <c r="E121" s="139">
        <f t="shared" si="6"/>
        <v>1</v>
      </c>
      <c r="F121" s="112">
        <f t="shared" si="6"/>
        <v>1</v>
      </c>
      <c r="G121" s="189">
        <f t="shared" si="6"/>
        <v>0</v>
      </c>
      <c r="H121" s="139">
        <f t="shared" si="6"/>
        <v>1</v>
      </c>
      <c r="I121" s="139">
        <f t="shared" si="6"/>
        <v>1</v>
      </c>
      <c r="J121" s="139">
        <f t="shared" si="6"/>
        <v>0</v>
      </c>
      <c r="K121" s="139">
        <f t="shared" si="6"/>
        <v>0</v>
      </c>
      <c r="L121" s="139">
        <f t="shared" si="6"/>
        <v>0</v>
      </c>
      <c r="M121" s="139">
        <f t="shared" si="6"/>
        <v>0</v>
      </c>
      <c r="N121" s="139">
        <f t="shared" si="6"/>
        <v>0</v>
      </c>
      <c r="O121" s="139">
        <f t="shared" si="6"/>
        <v>0</v>
      </c>
      <c r="P121" s="136">
        <f t="shared" si="6"/>
        <v>0</v>
      </c>
      <c r="Q121" s="136">
        <f t="shared" si="6"/>
        <v>0</v>
      </c>
      <c r="R121" s="136">
        <f t="shared" si="6"/>
        <v>1</v>
      </c>
      <c r="S121" s="136">
        <f t="shared" si="6"/>
        <v>0</v>
      </c>
      <c r="T121" s="136">
        <f t="shared" si="6"/>
        <v>0</v>
      </c>
      <c r="U121" s="136">
        <f t="shared" si="6"/>
        <v>0</v>
      </c>
      <c r="V121" s="136">
        <f t="shared" si="6"/>
        <v>0</v>
      </c>
      <c r="W121" s="136">
        <f t="shared" si="6"/>
        <v>0</v>
      </c>
      <c r="X121" s="136">
        <f t="shared" si="6"/>
        <v>0</v>
      </c>
      <c r="Y121" s="136">
        <f t="shared" si="6"/>
        <v>0</v>
      </c>
      <c r="Z121" s="136">
        <f t="shared" si="6"/>
        <v>0</v>
      </c>
      <c r="AA121" s="139">
        <f t="shared" si="6"/>
        <v>0</v>
      </c>
      <c r="AB121" s="136">
        <f t="shared" si="6"/>
        <v>0</v>
      </c>
      <c r="AC121" s="136">
        <f t="shared" si="6"/>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c r="A144" s="99">
        <v>137</v>
      </c>
      <c r="B144" s="99" t="s">
        <v>458</v>
      </c>
      <c r="C144" s="99" t="s">
        <v>1015</v>
      </c>
      <c r="D144" s="138">
        <v>1</v>
      </c>
      <c r="E144" s="139">
        <v>1</v>
      </c>
      <c r="F144" s="112">
        <v>1</v>
      </c>
      <c r="G144" s="189"/>
      <c r="H144" s="139">
        <v>1</v>
      </c>
      <c r="I144" s="139">
        <v>1</v>
      </c>
      <c r="J144" s="139"/>
      <c r="K144" s="139"/>
      <c r="L144" s="139"/>
      <c r="M144" s="139"/>
      <c r="N144" s="139"/>
      <c r="O144" s="139"/>
      <c r="P144" s="139"/>
      <c r="Q144" s="139"/>
      <c r="R144" s="136">
        <v>1</v>
      </c>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aca="true" t="shared" si="7" ref="D176:AC176">SUM(D177:D198)</f>
        <v>2</v>
      </c>
      <c r="E176" s="139">
        <f t="shared" si="7"/>
        <v>2</v>
      </c>
      <c r="F176" s="112">
        <f t="shared" si="7"/>
        <v>2</v>
      </c>
      <c r="G176" s="189">
        <f t="shared" si="7"/>
        <v>0</v>
      </c>
      <c r="H176" s="139">
        <f t="shared" si="7"/>
        <v>2</v>
      </c>
      <c r="I176" s="139">
        <f t="shared" si="7"/>
        <v>1</v>
      </c>
      <c r="J176" s="139">
        <f t="shared" si="7"/>
        <v>0</v>
      </c>
      <c r="K176" s="139">
        <f t="shared" si="7"/>
        <v>1</v>
      </c>
      <c r="L176" s="139">
        <f t="shared" si="7"/>
        <v>0</v>
      </c>
      <c r="M176" s="139">
        <f t="shared" si="7"/>
        <v>0</v>
      </c>
      <c r="N176" s="139">
        <f t="shared" si="7"/>
        <v>1</v>
      </c>
      <c r="O176" s="139">
        <f t="shared" si="7"/>
        <v>0</v>
      </c>
      <c r="P176" s="136">
        <f t="shared" si="7"/>
        <v>0</v>
      </c>
      <c r="Q176" s="136">
        <f t="shared" si="7"/>
        <v>0</v>
      </c>
      <c r="R176" s="136">
        <f t="shared" si="7"/>
        <v>1</v>
      </c>
      <c r="S176" s="136">
        <f t="shared" si="7"/>
        <v>0</v>
      </c>
      <c r="T176" s="136">
        <f t="shared" si="7"/>
        <v>0</v>
      </c>
      <c r="U176" s="136">
        <f t="shared" si="7"/>
        <v>1</v>
      </c>
      <c r="V176" s="136">
        <f t="shared" si="7"/>
        <v>0</v>
      </c>
      <c r="W176" s="136">
        <f t="shared" si="7"/>
        <v>0</v>
      </c>
      <c r="X176" s="136">
        <f t="shared" si="7"/>
        <v>0</v>
      </c>
      <c r="Y176" s="136">
        <f t="shared" si="7"/>
        <v>0</v>
      </c>
      <c r="Z176" s="136">
        <f t="shared" si="7"/>
        <v>0</v>
      </c>
      <c r="AA176" s="139">
        <f t="shared" si="7"/>
        <v>0</v>
      </c>
      <c r="AB176" s="136">
        <f t="shared" si="7"/>
        <v>0</v>
      </c>
      <c r="AC176" s="136">
        <f t="shared" si="7"/>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2</v>
      </c>
      <c r="F190" s="112">
        <v>2</v>
      </c>
      <c r="G190" s="189"/>
      <c r="H190" s="139">
        <v>2</v>
      </c>
      <c r="I190" s="139">
        <v>1</v>
      </c>
      <c r="J190" s="139"/>
      <c r="K190" s="139">
        <v>1</v>
      </c>
      <c r="L190" s="139"/>
      <c r="M190" s="139"/>
      <c r="N190" s="139">
        <v>1</v>
      </c>
      <c r="O190" s="139"/>
      <c r="P190" s="139"/>
      <c r="Q190" s="139"/>
      <c r="R190" s="136">
        <v>1</v>
      </c>
      <c r="S190" s="136"/>
      <c r="T190" s="136"/>
      <c r="U190" s="136">
        <v>1</v>
      </c>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 aca="true" t="shared" si="8" ref="D199:AC199">SUM(D200:D228)</f>
        <v>3</v>
      </c>
      <c r="E199" s="139">
        <f t="shared" si="8"/>
        <v>2</v>
      </c>
      <c r="F199" s="112">
        <f t="shared" si="8"/>
        <v>3</v>
      </c>
      <c r="G199" s="189">
        <f t="shared" si="8"/>
        <v>0</v>
      </c>
      <c r="H199" s="139">
        <f t="shared" si="8"/>
        <v>3</v>
      </c>
      <c r="I199" s="139">
        <f t="shared" si="8"/>
        <v>2</v>
      </c>
      <c r="J199" s="139">
        <f t="shared" si="8"/>
        <v>0</v>
      </c>
      <c r="K199" s="139">
        <f t="shared" si="8"/>
        <v>2</v>
      </c>
      <c r="L199" s="139">
        <f t="shared" si="8"/>
        <v>0</v>
      </c>
      <c r="M199" s="139">
        <f t="shared" si="8"/>
        <v>0</v>
      </c>
      <c r="N199" s="139">
        <f t="shared" si="8"/>
        <v>1</v>
      </c>
      <c r="O199" s="139">
        <f t="shared" si="8"/>
        <v>0</v>
      </c>
      <c r="P199" s="136">
        <f t="shared" si="8"/>
        <v>0</v>
      </c>
      <c r="Q199" s="136">
        <f t="shared" si="8"/>
        <v>0</v>
      </c>
      <c r="R199" s="136">
        <f t="shared" si="8"/>
        <v>2</v>
      </c>
      <c r="S199" s="136">
        <f t="shared" si="8"/>
        <v>0</v>
      </c>
      <c r="T199" s="136">
        <f t="shared" si="8"/>
        <v>0</v>
      </c>
      <c r="U199" s="136">
        <f t="shared" si="8"/>
        <v>1</v>
      </c>
      <c r="V199" s="136">
        <f t="shared" si="8"/>
        <v>0</v>
      </c>
      <c r="W199" s="136">
        <f t="shared" si="8"/>
        <v>0</v>
      </c>
      <c r="X199" s="136">
        <f t="shared" si="8"/>
        <v>0</v>
      </c>
      <c r="Y199" s="136">
        <f t="shared" si="8"/>
        <v>0</v>
      </c>
      <c r="Z199" s="136">
        <f t="shared" si="8"/>
        <v>0</v>
      </c>
      <c r="AA199" s="139">
        <f t="shared" si="8"/>
        <v>0</v>
      </c>
      <c r="AB199" s="136">
        <f t="shared" si="8"/>
        <v>0</v>
      </c>
      <c r="AC199" s="136">
        <f t="shared" si="8"/>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v>
      </c>
      <c r="E217" s="139">
        <v>2</v>
      </c>
      <c r="F217" s="112">
        <v>3</v>
      </c>
      <c r="G217" s="189"/>
      <c r="H217" s="139">
        <v>3</v>
      </c>
      <c r="I217" s="139">
        <v>2</v>
      </c>
      <c r="J217" s="139"/>
      <c r="K217" s="139">
        <v>2</v>
      </c>
      <c r="L217" s="139"/>
      <c r="M217" s="139"/>
      <c r="N217" s="139">
        <v>1</v>
      </c>
      <c r="O217" s="139"/>
      <c r="P217" s="139"/>
      <c r="Q217" s="139"/>
      <c r="R217" s="136">
        <v>2</v>
      </c>
      <c r="S217" s="136"/>
      <c r="T217" s="136"/>
      <c r="U217" s="136">
        <v>1</v>
      </c>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 aca="true" t="shared" si="9" ref="D229:AC229">SUM(D230:D234)</f>
        <v>0</v>
      </c>
      <c r="E229" s="139">
        <f t="shared" si="9"/>
        <v>0</v>
      </c>
      <c r="F229" s="112">
        <f t="shared" si="9"/>
        <v>0</v>
      </c>
      <c r="G229" s="189">
        <f t="shared" si="9"/>
        <v>0</v>
      </c>
      <c r="H229" s="139">
        <f t="shared" si="9"/>
        <v>0</v>
      </c>
      <c r="I229" s="139">
        <f t="shared" si="9"/>
        <v>0</v>
      </c>
      <c r="J229" s="139">
        <f t="shared" si="9"/>
        <v>0</v>
      </c>
      <c r="K229" s="139">
        <f t="shared" si="9"/>
        <v>0</v>
      </c>
      <c r="L229" s="139">
        <f t="shared" si="9"/>
        <v>0</v>
      </c>
      <c r="M229" s="139">
        <f t="shared" si="9"/>
        <v>0</v>
      </c>
      <c r="N229" s="139">
        <f t="shared" si="9"/>
        <v>0</v>
      </c>
      <c r="O229" s="139">
        <f t="shared" si="9"/>
        <v>0</v>
      </c>
      <c r="P229" s="136">
        <f t="shared" si="9"/>
        <v>0</v>
      </c>
      <c r="Q229" s="136">
        <f t="shared" si="9"/>
        <v>0</v>
      </c>
      <c r="R229" s="136">
        <f t="shared" si="9"/>
        <v>0</v>
      </c>
      <c r="S229" s="136">
        <f t="shared" si="9"/>
        <v>0</v>
      </c>
      <c r="T229" s="136">
        <f t="shared" si="9"/>
        <v>0</v>
      </c>
      <c r="U229" s="136">
        <f t="shared" si="9"/>
        <v>0</v>
      </c>
      <c r="V229" s="136">
        <f t="shared" si="9"/>
        <v>0</v>
      </c>
      <c r="W229" s="136">
        <f t="shared" si="9"/>
        <v>0</v>
      </c>
      <c r="X229" s="136">
        <f t="shared" si="9"/>
        <v>0</v>
      </c>
      <c r="Y229" s="136">
        <f t="shared" si="9"/>
        <v>0</v>
      </c>
      <c r="Z229" s="136">
        <f t="shared" si="9"/>
        <v>0</v>
      </c>
      <c r="AA229" s="139">
        <f t="shared" si="9"/>
        <v>0</v>
      </c>
      <c r="AB229" s="136">
        <f t="shared" si="9"/>
        <v>0</v>
      </c>
      <c r="AC229" s="136">
        <f t="shared" si="9"/>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aca="true" t="shared" si="10" ref="D235:AC235">SUM(D236:D254)</f>
        <v>6</v>
      </c>
      <c r="E235" s="139">
        <f t="shared" si="10"/>
        <v>3</v>
      </c>
      <c r="F235" s="112">
        <f t="shared" si="10"/>
        <v>6</v>
      </c>
      <c r="G235" s="189">
        <f t="shared" si="10"/>
        <v>0</v>
      </c>
      <c r="H235" s="139">
        <f t="shared" si="10"/>
        <v>5</v>
      </c>
      <c r="I235" s="139">
        <f t="shared" si="10"/>
        <v>4</v>
      </c>
      <c r="J235" s="139">
        <f t="shared" si="10"/>
        <v>0</v>
      </c>
      <c r="K235" s="139">
        <f t="shared" si="10"/>
        <v>1</v>
      </c>
      <c r="L235" s="139">
        <f t="shared" si="10"/>
        <v>0</v>
      </c>
      <c r="M235" s="139">
        <f t="shared" si="10"/>
        <v>0</v>
      </c>
      <c r="N235" s="139">
        <f t="shared" si="10"/>
        <v>1</v>
      </c>
      <c r="O235" s="139">
        <f t="shared" si="10"/>
        <v>0</v>
      </c>
      <c r="P235" s="136">
        <f t="shared" si="10"/>
        <v>0</v>
      </c>
      <c r="Q235" s="136">
        <f t="shared" si="10"/>
        <v>0</v>
      </c>
      <c r="R235" s="136">
        <f t="shared" si="10"/>
        <v>4</v>
      </c>
      <c r="S235" s="136">
        <f t="shared" si="10"/>
        <v>0</v>
      </c>
      <c r="T235" s="136">
        <f t="shared" si="10"/>
        <v>0</v>
      </c>
      <c r="U235" s="136">
        <f t="shared" si="10"/>
        <v>1</v>
      </c>
      <c r="V235" s="136">
        <f t="shared" si="10"/>
        <v>0</v>
      </c>
      <c r="W235" s="136">
        <f t="shared" si="10"/>
        <v>0</v>
      </c>
      <c r="X235" s="136">
        <f t="shared" si="10"/>
        <v>0</v>
      </c>
      <c r="Y235" s="136">
        <f t="shared" si="10"/>
        <v>0</v>
      </c>
      <c r="Z235" s="136">
        <f t="shared" si="10"/>
        <v>0</v>
      </c>
      <c r="AA235" s="139">
        <f t="shared" si="10"/>
        <v>1</v>
      </c>
      <c r="AB235" s="136">
        <f t="shared" si="10"/>
        <v>1</v>
      </c>
      <c r="AC235" s="136">
        <f t="shared" si="10"/>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v>
      </c>
      <c r="E247" s="139">
        <v>1</v>
      </c>
      <c r="F247" s="112">
        <v>4</v>
      </c>
      <c r="G247" s="189"/>
      <c r="H247" s="139">
        <v>3</v>
      </c>
      <c r="I247" s="139">
        <v>2</v>
      </c>
      <c r="J247" s="139"/>
      <c r="K247" s="139"/>
      <c r="L247" s="139"/>
      <c r="M247" s="139"/>
      <c r="N247" s="139">
        <v>1</v>
      </c>
      <c r="O247" s="139"/>
      <c r="P247" s="139"/>
      <c r="Q247" s="139"/>
      <c r="R247" s="136">
        <v>2</v>
      </c>
      <c r="S247" s="136"/>
      <c r="T247" s="136"/>
      <c r="U247" s="136">
        <v>1</v>
      </c>
      <c r="V247" s="136"/>
      <c r="W247" s="136"/>
      <c r="X247" s="136"/>
      <c r="Y247" s="136"/>
      <c r="Z247" s="136"/>
      <c r="AA247" s="139">
        <v>1</v>
      </c>
      <c r="AB247" s="136">
        <v>1</v>
      </c>
      <c r="AC247" s="136"/>
      <c r="AD247" s="126"/>
    </row>
    <row r="248" spans="1:30" s="96" customFormat="1" ht="12.75" customHeight="1">
      <c r="A248" s="99">
        <v>240</v>
      </c>
      <c r="B248" s="99" t="s">
        <v>989</v>
      </c>
      <c r="C248" s="99" t="s">
        <v>1017</v>
      </c>
      <c r="D248" s="138">
        <v>1</v>
      </c>
      <c r="E248" s="139">
        <v>1</v>
      </c>
      <c r="F248" s="112">
        <v>1</v>
      </c>
      <c r="G248" s="189"/>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v>1</v>
      </c>
      <c r="F251" s="112">
        <v>1</v>
      </c>
      <c r="G251" s="189"/>
      <c r="H251" s="139">
        <v>1</v>
      </c>
      <c r="I251" s="139">
        <v>1</v>
      </c>
      <c r="J251" s="139"/>
      <c r="K251" s="139">
        <v>1</v>
      </c>
      <c r="L251" s="139"/>
      <c r="M251" s="139"/>
      <c r="N251" s="139"/>
      <c r="O251" s="139"/>
      <c r="P251" s="139"/>
      <c r="Q251" s="139"/>
      <c r="R251" s="136">
        <v>1</v>
      </c>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aca="true" t="shared" si="11" ref="D255:AC255">SUM(D256:D270)</f>
        <v>0</v>
      </c>
      <c r="E255" s="139">
        <f t="shared" si="11"/>
        <v>0</v>
      </c>
      <c r="F255" s="112">
        <f t="shared" si="11"/>
        <v>0</v>
      </c>
      <c r="G255" s="189">
        <f t="shared" si="11"/>
        <v>0</v>
      </c>
      <c r="H255" s="139">
        <f t="shared" si="11"/>
        <v>0</v>
      </c>
      <c r="I255" s="139">
        <f t="shared" si="11"/>
        <v>0</v>
      </c>
      <c r="J255" s="139">
        <f t="shared" si="11"/>
        <v>0</v>
      </c>
      <c r="K255" s="139">
        <f t="shared" si="11"/>
        <v>0</v>
      </c>
      <c r="L255" s="139">
        <f t="shared" si="11"/>
        <v>0</v>
      </c>
      <c r="M255" s="139">
        <f t="shared" si="11"/>
        <v>0</v>
      </c>
      <c r="N255" s="139">
        <f t="shared" si="11"/>
        <v>0</v>
      </c>
      <c r="O255" s="139">
        <f t="shared" si="11"/>
        <v>0</v>
      </c>
      <c r="P255" s="136">
        <f t="shared" si="11"/>
        <v>0</v>
      </c>
      <c r="Q255" s="136">
        <f t="shared" si="11"/>
        <v>0</v>
      </c>
      <c r="R255" s="136">
        <f t="shared" si="11"/>
        <v>0</v>
      </c>
      <c r="S255" s="136">
        <f t="shared" si="11"/>
        <v>0</v>
      </c>
      <c r="T255" s="136">
        <f t="shared" si="11"/>
        <v>0</v>
      </c>
      <c r="U255" s="136">
        <f t="shared" si="11"/>
        <v>0</v>
      </c>
      <c r="V255" s="136">
        <f t="shared" si="11"/>
        <v>0</v>
      </c>
      <c r="W255" s="136">
        <f t="shared" si="11"/>
        <v>0</v>
      </c>
      <c r="X255" s="136">
        <f t="shared" si="11"/>
        <v>0</v>
      </c>
      <c r="Y255" s="136">
        <f t="shared" si="11"/>
        <v>0</v>
      </c>
      <c r="Z255" s="136">
        <f t="shared" si="11"/>
        <v>0</v>
      </c>
      <c r="AA255" s="139">
        <f t="shared" si="11"/>
        <v>0</v>
      </c>
      <c r="AB255" s="136">
        <f t="shared" si="11"/>
        <v>0</v>
      </c>
      <c r="AC255" s="136">
        <f t="shared" si="11"/>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89"/>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 aca="true" t="shared" si="12" ref="D271:AC271">SUM(D273:D297)</f>
        <v>13</v>
      </c>
      <c r="E271" s="139">
        <f t="shared" si="12"/>
        <v>13</v>
      </c>
      <c r="F271" s="112">
        <f t="shared" si="12"/>
        <v>13</v>
      </c>
      <c r="G271" s="189">
        <f t="shared" si="12"/>
        <v>0</v>
      </c>
      <c r="H271" s="139">
        <f t="shared" si="12"/>
        <v>13</v>
      </c>
      <c r="I271" s="139">
        <f t="shared" si="12"/>
        <v>13</v>
      </c>
      <c r="J271" s="139">
        <f t="shared" si="12"/>
        <v>0</v>
      </c>
      <c r="K271" s="139">
        <f t="shared" si="12"/>
        <v>5</v>
      </c>
      <c r="L271" s="139">
        <f t="shared" si="12"/>
        <v>0</v>
      </c>
      <c r="M271" s="139">
        <f t="shared" si="12"/>
        <v>0</v>
      </c>
      <c r="N271" s="139">
        <f t="shared" si="12"/>
        <v>0</v>
      </c>
      <c r="O271" s="139">
        <f t="shared" si="12"/>
        <v>0</v>
      </c>
      <c r="P271" s="136">
        <f t="shared" si="12"/>
        <v>0</v>
      </c>
      <c r="Q271" s="136">
        <f t="shared" si="12"/>
        <v>0</v>
      </c>
      <c r="R271" s="136">
        <f t="shared" si="12"/>
        <v>13</v>
      </c>
      <c r="S271" s="136">
        <f t="shared" si="12"/>
        <v>0</v>
      </c>
      <c r="T271" s="136">
        <f t="shared" si="12"/>
        <v>0</v>
      </c>
      <c r="U271" s="136">
        <f t="shared" si="12"/>
        <v>0</v>
      </c>
      <c r="V271" s="136">
        <f t="shared" si="12"/>
        <v>0</v>
      </c>
      <c r="W271" s="136">
        <f t="shared" si="12"/>
        <v>0</v>
      </c>
      <c r="X271" s="136">
        <f t="shared" si="12"/>
        <v>0</v>
      </c>
      <c r="Y271" s="136">
        <f t="shared" si="12"/>
        <v>0</v>
      </c>
      <c r="Z271" s="136">
        <f t="shared" si="12"/>
        <v>0</v>
      </c>
      <c r="AA271" s="139">
        <f t="shared" si="12"/>
        <v>0</v>
      </c>
      <c r="AB271" s="136">
        <f t="shared" si="12"/>
        <v>0</v>
      </c>
      <c r="AC271" s="136">
        <f t="shared" si="12"/>
        <v>0</v>
      </c>
      <c r="AD271" s="98"/>
    </row>
    <row r="272" spans="1:30" s="97" customFormat="1" ht="12.75" customHeight="1">
      <c r="A272" s="99">
        <v>264</v>
      </c>
      <c r="B272" s="100" t="s">
        <v>648</v>
      </c>
      <c r="C272" s="100" t="s">
        <v>1047</v>
      </c>
      <c r="D272" s="138">
        <f aca="true" t="shared" si="13" ref="D272:AC272">SUM(D273:D288)</f>
        <v>13</v>
      </c>
      <c r="E272" s="139">
        <f t="shared" si="13"/>
        <v>13</v>
      </c>
      <c r="F272" s="112">
        <f t="shared" si="13"/>
        <v>13</v>
      </c>
      <c r="G272" s="189">
        <f t="shared" si="13"/>
        <v>0</v>
      </c>
      <c r="H272" s="139">
        <f t="shared" si="13"/>
        <v>13</v>
      </c>
      <c r="I272" s="139">
        <f t="shared" si="13"/>
        <v>13</v>
      </c>
      <c r="J272" s="139">
        <f t="shared" si="13"/>
        <v>0</v>
      </c>
      <c r="K272" s="139">
        <f t="shared" si="13"/>
        <v>5</v>
      </c>
      <c r="L272" s="139">
        <f t="shared" si="13"/>
        <v>0</v>
      </c>
      <c r="M272" s="139">
        <f t="shared" si="13"/>
        <v>0</v>
      </c>
      <c r="N272" s="139">
        <f t="shared" si="13"/>
        <v>0</v>
      </c>
      <c r="O272" s="139">
        <f t="shared" si="13"/>
        <v>0</v>
      </c>
      <c r="P272" s="136">
        <f t="shared" si="13"/>
        <v>0</v>
      </c>
      <c r="Q272" s="136">
        <f t="shared" si="13"/>
        <v>0</v>
      </c>
      <c r="R272" s="136">
        <f t="shared" si="13"/>
        <v>13</v>
      </c>
      <c r="S272" s="136">
        <f t="shared" si="13"/>
        <v>0</v>
      </c>
      <c r="T272" s="136">
        <f t="shared" si="13"/>
        <v>0</v>
      </c>
      <c r="U272" s="136">
        <f t="shared" si="13"/>
        <v>0</v>
      </c>
      <c r="V272" s="136">
        <f t="shared" si="13"/>
        <v>0</v>
      </c>
      <c r="W272" s="136">
        <f t="shared" si="13"/>
        <v>0</v>
      </c>
      <c r="X272" s="136">
        <f t="shared" si="13"/>
        <v>0</v>
      </c>
      <c r="Y272" s="136">
        <f t="shared" si="13"/>
        <v>0</v>
      </c>
      <c r="Z272" s="136">
        <f t="shared" si="13"/>
        <v>0</v>
      </c>
      <c r="AA272" s="139">
        <f t="shared" si="13"/>
        <v>0</v>
      </c>
      <c r="AB272" s="136">
        <f t="shared" si="13"/>
        <v>0</v>
      </c>
      <c r="AC272" s="136">
        <f t="shared" si="13"/>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89"/>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11</v>
      </c>
      <c r="E277" s="139">
        <v>11</v>
      </c>
      <c r="F277" s="112">
        <v>11</v>
      </c>
      <c r="G277" s="189"/>
      <c r="H277" s="139">
        <v>11</v>
      </c>
      <c r="I277" s="139">
        <v>11</v>
      </c>
      <c r="J277" s="139"/>
      <c r="K277" s="139">
        <v>3</v>
      </c>
      <c r="L277" s="139"/>
      <c r="M277" s="139"/>
      <c r="N277" s="139"/>
      <c r="O277" s="139"/>
      <c r="P277" s="139"/>
      <c r="Q277" s="139"/>
      <c r="R277" s="136">
        <v>11</v>
      </c>
      <c r="S277" s="136"/>
      <c r="T277" s="136"/>
      <c r="U277" s="136"/>
      <c r="V277" s="136"/>
      <c r="W277" s="136"/>
      <c r="X277" s="136"/>
      <c r="Y277" s="136"/>
      <c r="Z277" s="136"/>
      <c r="AA277" s="139"/>
      <c r="AB277" s="136"/>
      <c r="AC277" s="136"/>
      <c r="AD277" s="126"/>
    </row>
    <row r="278" spans="1:30" s="96" customFormat="1" ht="12.75" customHeight="1">
      <c r="A278" s="99">
        <v>270</v>
      </c>
      <c r="B278" s="99" t="s">
        <v>660</v>
      </c>
      <c r="C278" s="99" t="s">
        <v>659</v>
      </c>
      <c r="D278" s="138">
        <v>1</v>
      </c>
      <c r="E278" s="139">
        <v>1</v>
      </c>
      <c r="F278" s="112">
        <v>1</v>
      </c>
      <c r="G278" s="189"/>
      <c r="H278" s="139">
        <v>1</v>
      </c>
      <c r="I278" s="139">
        <v>1</v>
      </c>
      <c r="J278" s="139"/>
      <c r="K278" s="139">
        <v>1</v>
      </c>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v>1</v>
      </c>
      <c r="F285" s="112">
        <v>1</v>
      </c>
      <c r="G285" s="189"/>
      <c r="H285" s="139">
        <v>1</v>
      </c>
      <c r="I285" s="139">
        <v>1</v>
      </c>
      <c r="J285" s="139"/>
      <c r="K285" s="139">
        <v>1</v>
      </c>
      <c r="L285" s="139"/>
      <c r="M285" s="139"/>
      <c r="N285" s="139"/>
      <c r="O285" s="139"/>
      <c r="P285" s="139"/>
      <c r="Q285" s="139"/>
      <c r="R285" s="136">
        <v>1</v>
      </c>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aca="true" t="shared" si="14" ref="D298:AC298">SUM(D299:D311)</f>
        <v>2</v>
      </c>
      <c r="E298" s="139">
        <f t="shared" si="14"/>
        <v>1</v>
      </c>
      <c r="F298" s="112">
        <f t="shared" si="14"/>
        <v>2</v>
      </c>
      <c r="G298" s="189">
        <f t="shared" si="14"/>
        <v>0</v>
      </c>
      <c r="H298" s="139">
        <f t="shared" si="14"/>
        <v>1</v>
      </c>
      <c r="I298" s="139">
        <f t="shared" si="14"/>
        <v>1</v>
      </c>
      <c r="J298" s="139">
        <f t="shared" si="14"/>
        <v>0</v>
      </c>
      <c r="K298" s="139">
        <f t="shared" si="14"/>
        <v>0</v>
      </c>
      <c r="L298" s="139">
        <f t="shared" si="14"/>
        <v>0</v>
      </c>
      <c r="M298" s="139">
        <f t="shared" si="14"/>
        <v>0</v>
      </c>
      <c r="N298" s="139">
        <f t="shared" si="14"/>
        <v>0</v>
      </c>
      <c r="O298" s="139">
        <f t="shared" si="14"/>
        <v>0</v>
      </c>
      <c r="P298" s="136">
        <f t="shared" si="14"/>
        <v>0</v>
      </c>
      <c r="Q298" s="136">
        <f t="shared" si="14"/>
        <v>0</v>
      </c>
      <c r="R298" s="136">
        <f t="shared" si="14"/>
        <v>0</v>
      </c>
      <c r="S298" s="136">
        <f t="shared" si="14"/>
        <v>0</v>
      </c>
      <c r="T298" s="136">
        <f t="shared" si="14"/>
        <v>1</v>
      </c>
      <c r="U298" s="136">
        <f t="shared" si="14"/>
        <v>0</v>
      </c>
      <c r="V298" s="136">
        <f t="shared" si="14"/>
        <v>0</v>
      </c>
      <c r="W298" s="136">
        <f t="shared" si="14"/>
        <v>0</v>
      </c>
      <c r="X298" s="136">
        <f t="shared" si="14"/>
        <v>0</v>
      </c>
      <c r="Y298" s="136">
        <f t="shared" si="14"/>
        <v>0</v>
      </c>
      <c r="Z298" s="136">
        <f t="shared" si="14"/>
        <v>0</v>
      </c>
      <c r="AA298" s="139">
        <f t="shared" si="14"/>
        <v>1</v>
      </c>
      <c r="AB298" s="136">
        <f t="shared" si="14"/>
        <v>1</v>
      </c>
      <c r="AC298" s="136">
        <f t="shared" si="14"/>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v>1</v>
      </c>
      <c r="F309" s="112">
        <v>2</v>
      </c>
      <c r="G309" s="189"/>
      <c r="H309" s="139">
        <v>1</v>
      </c>
      <c r="I309" s="139">
        <v>1</v>
      </c>
      <c r="J309" s="139"/>
      <c r="K309" s="139"/>
      <c r="L309" s="139"/>
      <c r="M309" s="139"/>
      <c r="N309" s="139"/>
      <c r="O309" s="139"/>
      <c r="P309" s="139"/>
      <c r="Q309" s="139"/>
      <c r="R309" s="136"/>
      <c r="S309" s="136"/>
      <c r="T309" s="136">
        <v>1</v>
      </c>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 aca="true" t="shared" si="15" ref="D312:AC312">SUM(D313:D341)</f>
        <v>0</v>
      </c>
      <c r="E312" s="139">
        <f t="shared" si="15"/>
        <v>0</v>
      </c>
      <c r="F312" s="112">
        <f t="shared" si="15"/>
        <v>0</v>
      </c>
      <c r="G312" s="189">
        <f t="shared" si="15"/>
        <v>0</v>
      </c>
      <c r="H312" s="139">
        <f t="shared" si="15"/>
        <v>0</v>
      </c>
      <c r="I312" s="139">
        <f t="shared" si="15"/>
        <v>0</v>
      </c>
      <c r="J312" s="139">
        <f t="shared" si="15"/>
        <v>0</v>
      </c>
      <c r="K312" s="139">
        <f t="shared" si="15"/>
        <v>0</v>
      </c>
      <c r="L312" s="139">
        <f t="shared" si="15"/>
        <v>0</v>
      </c>
      <c r="M312" s="139">
        <f t="shared" si="15"/>
        <v>0</v>
      </c>
      <c r="N312" s="139">
        <f t="shared" si="15"/>
        <v>0</v>
      </c>
      <c r="O312" s="139">
        <f t="shared" si="15"/>
        <v>0</v>
      </c>
      <c r="P312" s="136">
        <f t="shared" si="15"/>
        <v>0</v>
      </c>
      <c r="Q312" s="136">
        <f t="shared" si="15"/>
        <v>0</v>
      </c>
      <c r="R312" s="136">
        <f t="shared" si="15"/>
        <v>0</v>
      </c>
      <c r="S312" s="136">
        <f t="shared" si="15"/>
        <v>0</v>
      </c>
      <c r="T312" s="136">
        <f t="shared" si="15"/>
        <v>0</v>
      </c>
      <c r="U312" s="136">
        <f t="shared" si="15"/>
        <v>0</v>
      </c>
      <c r="V312" s="136">
        <f t="shared" si="15"/>
        <v>0</v>
      </c>
      <c r="W312" s="136">
        <f t="shared" si="15"/>
        <v>0</v>
      </c>
      <c r="X312" s="136">
        <f t="shared" si="15"/>
        <v>0</v>
      </c>
      <c r="Y312" s="136">
        <f t="shared" si="15"/>
        <v>0</v>
      </c>
      <c r="Z312" s="136">
        <f t="shared" si="15"/>
        <v>0</v>
      </c>
      <c r="AA312" s="139">
        <f t="shared" si="15"/>
        <v>0</v>
      </c>
      <c r="AB312" s="136">
        <f t="shared" si="15"/>
        <v>0</v>
      </c>
      <c r="AC312" s="136">
        <f t="shared" si="15"/>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hidden="1">
      <c r="A339" s="99">
        <v>331</v>
      </c>
      <c r="B339" s="99" t="s">
        <v>759</v>
      </c>
      <c r="C339" s="99" t="s">
        <v>758</v>
      </c>
      <c r="D339" s="138"/>
      <c r="E339" s="139"/>
      <c r="F339" s="112"/>
      <c r="G339" s="189"/>
      <c r="H339" s="139"/>
      <c r="I339" s="139"/>
      <c r="J339" s="139"/>
      <c r="K339" s="139"/>
      <c r="L339" s="139"/>
      <c r="M339" s="139"/>
      <c r="N339" s="139"/>
      <c r="O339" s="139"/>
      <c r="P339" s="139"/>
      <c r="Q339" s="139"/>
      <c r="R339" s="136"/>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 aca="true" t="shared" si="16" ref="D342:AC342">SUM(D343:D351)</f>
        <v>1</v>
      </c>
      <c r="E342" s="139">
        <f t="shared" si="16"/>
        <v>0</v>
      </c>
      <c r="F342" s="112">
        <f t="shared" si="16"/>
        <v>1</v>
      </c>
      <c r="G342" s="189">
        <f t="shared" si="16"/>
        <v>0</v>
      </c>
      <c r="H342" s="139">
        <f t="shared" si="16"/>
        <v>1</v>
      </c>
      <c r="I342" s="139">
        <f t="shared" si="16"/>
        <v>0</v>
      </c>
      <c r="J342" s="139">
        <f t="shared" si="16"/>
        <v>0</v>
      </c>
      <c r="K342" s="139">
        <f t="shared" si="16"/>
        <v>0</v>
      </c>
      <c r="L342" s="139">
        <f t="shared" si="16"/>
        <v>0</v>
      </c>
      <c r="M342" s="139">
        <f t="shared" si="16"/>
        <v>0</v>
      </c>
      <c r="N342" s="139">
        <f t="shared" si="16"/>
        <v>1</v>
      </c>
      <c r="O342" s="139">
        <f t="shared" si="16"/>
        <v>0</v>
      </c>
      <c r="P342" s="136">
        <f t="shared" si="16"/>
        <v>0</v>
      </c>
      <c r="Q342" s="136">
        <f t="shared" si="16"/>
        <v>0</v>
      </c>
      <c r="R342" s="136">
        <f t="shared" si="16"/>
        <v>0</v>
      </c>
      <c r="S342" s="136">
        <f t="shared" si="16"/>
        <v>0</v>
      </c>
      <c r="T342" s="136">
        <f t="shared" si="16"/>
        <v>0</v>
      </c>
      <c r="U342" s="136">
        <f t="shared" si="16"/>
        <v>1</v>
      </c>
      <c r="V342" s="136">
        <f t="shared" si="16"/>
        <v>0</v>
      </c>
      <c r="W342" s="136">
        <f t="shared" si="16"/>
        <v>0</v>
      </c>
      <c r="X342" s="136">
        <f t="shared" si="16"/>
        <v>0</v>
      </c>
      <c r="Y342" s="136">
        <f t="shared" si="16"/>
        <v>0</v>
      </c>
      <c r="Z342" s="136">
        <f t="shared" si="16"/>
        <v>0</v>
      </c>
      <c r="AA342" s="139">
        <f t="shared" si="16"/>
        <v>0</v>
      </c>
      <c r="AB342" s="136">
        <f t="shared" si="16"/>
        <v>0</v>
      </c>
      <c r="AC342" s="136">
        <f t="shared" si="16"/>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c r="A344" s="99">
        <v>336</v>
      </c>
      <c r="B344" s="99" t="s">
        <v>766</v>
      </c>
      <c r="C344" s="99" t="s">
        <v>765</v>
      </c>
      <c r="D344" s="138">
        <v>1</v>
      </c>
      <c r="E344" s="139"/>
      <c r="F344" s="112">
        <v>1</v>
      </c>
      <c r="G344" s="189"/>
      <c r="H344" s="139">
        <v>1</v>
      </c>
      <c r="I344" s="139"/>
      <c r="J344" s="139"/>
      <c r="K344" s="139"/>
      <c r="L344" s="139"/>
      <c r="M344" s="139"/>
      <c r="N344" s="139">
        <v>1</v>
      </c>
      <c r="O344" s="139"/>
      <c r="P344" s="139"/>
      <c r="Q344" s="139"/>
      <c r="R344" s="136"/>
      <c r="S344" s="136"/>
      <c r="T344" s="136"/>
      <c r="U344" s="136">
        <v>1</v>
      </c>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aca="true" t="shared" si="17" ref="D352:AC352">SUM(D353:D372)</f>
        <v>7</v>
      </c>
      <c r="E352" s="139">
        <f t="shared" si="17"/>
        <v>4</v>
      </c>
      <c r="F352" s="112">
        <f t="shared" si="17"/>
        <v>6</v>
      </c>
      <c r="G352" s="189">
        <f t="shared" si="17"/>
        <v>0</v>
      </c>
      <c r="H352" s="139">
        <f t="shared" si="17"/>
        <v>5</v>
      </c>
      <c r="I352" s="139">
        <f t="shared" si="17"/>
        <v>2</v>
      </c>
      <c r="J352" s="139">
        <f t="shared" si="17"/>
        <v>0</v>
      </c>
      <c r="K352" s="139">
        <f t="shared" si="17"/>
        <v>2</v>
      </c>
      <c r="L352" s="139">
        <f t="shared" si="17"/>
        <v>0</v>
      </c>
      <c r="M352" s="139">
        <f t="shared" si="17"/>
        <v>0</v>
      </c>
      <c r="N352" s="139">
        <f t="shared" si="17"/>
        <v>3</v>
      </c>
      <c r="O352" s="139">
        <f t="shared" si="17"/>
        <v>0</v>
      </c>
      <c r="P352" s="136">
        <f t="shared" si="17"/>
        <v>0</v>
      </c>
      <c r="Q352" s="136">
        <f t="shared" si="17"/>
        <v>0</v>
      </c>
      <c r="R352" s="136">
        <f t="shared" si="17"/>
        <v>2</v>
      </c>
      <c r="S352" s="136">
        <f t="shared" si="17"/>
        <v>0</v>
      </c>
      <c r="T352" s="136">
        <f t="shared" si="17"/>
        <v>0</v>
      </c>
      <c r="U352" s="136">
        <f t="shared" si="17"/>
        <v>3</v>
      </c>
      <c r="V352" s="136">
        <f t="shared" si="17"/>
        <v>0</v>
      </c>
      <c r="W352" s="136">
        <f t="shared" si="17"/>
        <v>0</v>
      </c>
      <c r="X352" s="136">
        <f t="shared" si="17"/>
        <v>0</v>
      </c>
      <c r="Y352" s="136">
        <f t="shared" si="17"/>
        <v>0</v>
      </c>
      <c r="Z352" s="136">
        <f t="shared" si="17"/>
        <v>0</v>
      </c>
      <c r="AA352" s="139">
        <f t="shared" si="17"/>
        <v>2</v>
      </c>
      <c r="AB352" s="136">
        <f t="shared" si="17"/>
        <v>2</v>
      </c>
      <c r="AC352" s="136">
        <f t="shared" si="17"/>
        <v>0</v>
      </c>
      <c r="AD352" s="98"/>
    </row>
    <row r="353" spans="1:30" s="96" customFormat="1" ht="12.75" customHeight="1">
      <c r="A353" s="99">
        <v>345</v>
      </c>
      <c r="B353" s="99" t="s">
        <v>782</v>
      </c>
      <c r="C353" s="99" t="s">
        <v>781</v>
      </c>
      <c r="D353" s="138">
        <v>1</v>
      </c>
      <c r="E353" s="139"/>
      <c r="F353" s="112">
        <v>1</v>
      </c>
      <c r="G353" s="189"/>
      <c r="H353" s="139">
        <v>1</v>
      </c>
      <c r="I353" s="139"/>
      <c r="J353" s="139"/>
      <c r="K353" s="139"/>
      <c r="L353" s="139"/>
      <c r="M353" s="139"/>
      <c r="N353" s="139">
        <v>1</v>
      </c>
      <c r="O353" s="139"/>
      <c r="P353" s="139"/>
      <c r="Q353" s="139"/>
      <c r="R353" s="136"/>
      <c r="S353" s="136"/>
      <c r="T353" s="136"/>
      <c r="U353" s="136">
        <v>1</v>
      </c>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1</v>
      </c>
      <c r="G359" s="189"/>
      <c r="H359" s="139">
        <v>1</v>
      </c>
      <c r="I359" s="139"/>
      <c r="J359" s="139"/>
      <c r="K359" s="139"/>
      <c r="L359" s="139"/>
      <c r="M359" s="139"/>
      <c r="N359" s="139">
        <v>1</v>
      </c>
      <c r="O359" s="139"/>
      <c r="P359" s="139"/>
      <c r="Q359" s="139"/>
      <c r="R359" s="136"/>
      <c r="S359" s="136"/>
      <c r="T359" s="136"/>
      <c r="U359" s="136">
        <v>1</v>
      </c>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2</v>
      </c>
      <c r="E363" s="139">
        <v>1</v>
      </c>
      <c r="F363" s="112">
        <v>1</v>
      </c>
      <c r="G363" s="189"/>
      <c r="H363" s="139">
        <v>1</v>
      </c>
      <c r="I363" s="139"/>
      <c r="J363" s="139"/>
      <c r="K363" s="139"/>
      <c r="L363" s="139"/>
      <c r="M363" s="139"/>
      <c r="N363" s="139">
        <v>1</v>
      </c>
      <c r="O363" s="139"/>
      <c r="P363" s="139"/>
      <c r="Q363" s="139"/>
      <c r="R363" s="136"/>
      <c r="S363" s="136"/>
      <c r="T363" s="136"/>
      <c r="U363" s="136">
        <v>1</v>
      </c>
      <c r="V363" s="136"/>
      <c r="W363" s="136"/>
      <c r="X363" s="136"/>
      <c r="Y363" s="136"/>
      <c r="Z363" s="136"/>
      <c r="AA363" s="139">
        <v>1</v>
      </c>
      <c r="AB363" s="136">
        <v>1</v>
      </c>
      <c r="AC363" s="136"/>
      <c r="AD363" s="126"/>
    </row>
    <row r="364" spans="1:30" s="96" customFormat="1" ht="12.75" customHeight="1">
      <c r="A364" s="99">
        <v>356</v>
      </c>
      <c r="B364" s="99" t="s">
        <v>794</v>
      </c>
      <c r="C364" s="99" t="s">
        <v>793</v>
      </c>
      <c r="D364" s="138">
        <v>1</v>
      </c>
      <c r="E364" s="139">
        <v>1</v>
      </c>
      <c r="F364" s="112">
        <v>1</v>
      </c>
      <c r="G364" s="189"/>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1</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2</v>
      </c>
      <c r="F369" s="112">
        <v>2</v>
      </c>
      <c r="G369" s="189"/>
      <c r="H369" s="139">
        <v>2</v>
      </c>
      <c r="I369" s="139">
        <v>2</v>
      </c>
      <c r="J369" s="139"/>
      <c r="K369" s="139">
        <v>2</v>
      </c>
      <c r="L369" s="139"/>
      <c r="M369" s="139"/>
      <c r="N369" s="139"/>
      <c r="O369" s="139"/>
      <c r="P369" s="139"/>
      <c r="Q369" s="139"/>
      <c r="R369" s="136">
        <v>2</v>
      </c>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 aca="true" t="shared" si="18" ref="D373:AC373">SUM(D374:D408)</f>
        <v>7</v>
      </c>
      <c r="E373" s="139">
        <f t="shared" si="18"/>
        <v>7</v>
      </c>
      <c r="F373" s="112">
        <f t="shared" si="18"/>
        <v>7</v>
      </c>
      <c r="G373" s="189">
        <f t="shared" si="18"/>
        <v>0</v>
      </c>
      <c r="H373" s="139">
        <f t="shared" si="18"/>
        <v>7</v>
      </c>
      <c r="I373" s="139">
        <f t="shared" si="18"/>
        <v>7</v>
      </c>
      <c r="J373" s="139">
        <f t="shared" si="18"/>
        <v>0</v>
      </c>
      <c r="K373" s="139">
        <f t="shared" si="18"/>
        <v>2</v>
      </c>
      <c r="L373" s="139">
        <f t="shared" si="18"/>
        <v>0</v>
      </c>
      <c r="M373" s="139">
        <f t="shared" si="18"/>
        <v>0</v>
      </c>
      <c r="N373" s="139">
        <f t="shared" si="18"/>
        <v>0</v>
      </c>
      <c r="O373" s="139">
        <f t="shared" si="18"/>
        <v>0</v>
      </c>
      <c r="P373" s="136">
        <f t="shared" si="18"/>
        <v>0</v>
      </c>
      <c r="Q373" s="136">
        <f t="shared" si="18"/>
        <v>0</v>
      </c>
      <c r="R373" s="136">
        <f t="shared" si="18"/>
        <v>7</v>
      </c>
      <c r="S373" s="136">
        <f t="shared" si="18"/>
        <v>0</v>
      </c>
      <c r="T373" s="136">
        <f t="shared" si="18"/>
        <v>0</v>
      </c>
      <c r="U373" s="136">
        <f t="shared" si="18"/>
        <v>0</v>
      </c>
      <c r="V373" s="136">
        <f t="shared" si="18"/>
        <v>0</v>
      </c>
      <c r="W373" s="136">
        <f t="shared" si="18"/>
        <v>0</v>
      </c>
      <c r="X373" s="136">
        <f t="shared" si="18"/>
        <v>0</v>
      </c>
      <c r="Y373" s="136">
        <f t="shared" si="18"/>
        <v>0</v>
      </c>
      <c r="Z373" s="136">
        <f t="shared" si="18"/>
        <v>0</v>
      </c>
      <c r="AA373" s="139">
        <f t="shared" si="18"/>
        <v>0</v>
      </c>
      <c r="AB373" s="136">
        <f t="shared" si="18"/>
        <v>0</v>
      </c>
      <c r="AC373" s="136">
        <f t="shared" si="18"/>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v>1</v>
      </c>
      <c r="F386" s="112">
        <v>1</v>
      </c>
      <c r="G386" s="189"/>
      <c r="H386" s="139">
        <v>1</v>
      </c>
      <c r="I386" s="139">
        <v>1</v>
      </c>
      <c r="J386" s="139"/>
      <c r="K386" s="139">
        <v>1</v>
      </c>
      <c r="L386" s="139"/>
      <c r="M386" s="139"/>
      <c r="N386" s="139"/>
      <c r="O386" s="139"/>
      <c r="P386" s="139"/>
      <c r="Q386" s="139"/>
      <c r="R386" s="136">
        <v>1</v>
      </c>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5</v>
      </c>
      <c r="E393" s="139">
        <v>5</v>
      </c>
      <c r="F393" s="112">
        <v>5</v>
      </c>
      <c r="G393" s="189"/>
      <c r="H393" s="139">
        <v>5</v>
      </c>
      <c r="I393" s="139">
        <v>5</v>
      </c>
      <c r="J393" s="139"/>
      <c r="K393" s="139"/>
      <c r="L393" s="139"/>
      <c r="M393" s="139"/>
      <c r="N393" s="139"/>
      <c r="O393" s="139"/>
      <c r="P393" s="139"/>
      <c r="Q393" s="139"/>
      <c r="R393" s="136">
        <v>5</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89"/>
      <c r="H402" s="139">
        <v>1</v>
      </c>
      <c r="I402" s="139">
        <v>1</v>
      </c>
      <c r="J402" s="139"/>
      <c r="K402" s="139">
        <v>1</v>
      </c>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aca="true" t="shared" si="19" ref="D409:AC409">SUM(D410:D414,D416:D446)</f>
        <v>3</v>
      </c>
      <c r="E409" s="139">
        <f t="shared" si="19"/>
        <v>3</v>
      </c>
      <c r="F409" s="112">
        <f t="shared" si="19"/>
        <v>3</v>
      </c>
      <c r="G409" s="189">
        <f t="shared" si="19"/>
        <v>0</v>
      </c>
      <c r="H409" s="139">
        <f t="shared" si="19"/>
        <v>1</v>
      </c>
      <c r="I409" s="139">
        <f t="shared" si="19"/>
        <v>1</v>
      </c>
      <c r="J409" s="139">
        <f t="shared" si="19"/>
        <v>0</v>
      </c>
      <c r="K409" s="139">
        <f t="shared" si="19"/>
        <v>0</v>
      </c>
      <c r="L409" s="139">
        <f t="shared" si="19"/>
        <v>0</v>
      </c>
      <c r="M409" s="139">
        <f t="shared" si="19"/>
        <v>0</v>
      </c>
      <c r="N409" s="139">
        <f t="shared" si="19"/>
        <v>0</v>
      </c>
      <c r="O409" s="139">
        <f t="shared" si="19"/>
        <v>0</v>
      </c>
      <c r="P409" s="136">
        <f t="shared" si="19"/>
        <v>0</v>
      </c>
      <c r="Q409" s="136">
        <f t="shared" si="19"/>
        <v>0</v>
      </c>
      <c r="R409" s="136">
        <f t="shared" si="19"/>
        <v>1</v>
      </c>
      <c r="S409" s="136">
        <f t="shared" si="19"/>
        <v>0</v>
      </c>
      <c r="T409" s="136">
        <f t="shared" si="19"/>
        <v>0</v>
      </c>
      <c r="U409" s="136">
        <f t="shared" si="19"/>
        <v>0</v>
      </c>
      <c r="V409" s="136">
        <f t="shared" si="19"/>
        <v>0</v>
      </c>
      <c r="W409" s="136">
        <f t="shared" si="19"/>
        <v>0</v>
      </c>
      <c r="X409" s="136">
        <f t="shared" si="19"/>
        <v>0</v>
      </c>
      <c r="Y409" s="136">
        <f t="shared" si="19"/>
        <v>0</v>
      </c>
      <c r="Z409" s="136">
        <f t="shared" si="19"/>
        <v>0</v>
      </c>
      <c r="AA409" s="139">
        <f t="shared" si="19"/>
        <v>2</v>
      </c>
      <c r="AB409" s="136">
        <f t="shared" si="19"/>
        <v>2</v>
      </c>
      <c r="AC409" s="136">
        <f t="shared" si="19"/>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c r="A414" s="99">
        <v>406</v>
      </c>
      <c r="B414" s="99" t="s">
        <v>873</v>
      </c>
      <c r="C414" s="99" t="s">
        <v>872</v>
      </c>
      <c r="D414" s="138">
        <v>1</v>
      </c>
      <c r="E414" s="139">
        <v>1</v>
      </c>
      <c r="F414" s="112">
        <v>1</v>
      </c>
      <c r="G414" s="189"/>
      <c r="H414" s="139"/>
      <c r="I414" s="139"/>
      <c r="J414" s="139"/>
      <c r="K414" s="139"/>
      <c r="L414" s="139"/>
      <c r="M414" s="139"/>
      <c r="N414" s="139"/>
      <c r="O414" s="139"/>
      <c r="P414" s="139"/>
      <c r="Q414" s="139"/>
      <c r="R414" s="136"/>
      <c r="S414" s="136"/>
      <c r="T414" s="136"/>
      <c r="U414" s="136"/>
      <c r="V414" s="136"/>
      <c r="W414" s="136"/>
      <c r="X414" s="136"/>
      <c r="Y414" s="136"/>
      <c r="Z414" s="136"/>
      <c r="AA414" s="139">
        <v>1</v>
      </c>
      <c r="AB414" s="136">
        <v>1</v>
      </c>
      <c r="AC414" s="136"/>
      <c r="AD414" s="126"/>
    </row>
    <row r="415" spans="1:30" s="97" customFormat="1" ht="12.75" customHeight="1">
      <c r="A415" s="99">
        <v>407</v>
      </c>
      <c r="B415" s="100" t="s">
        <v>875</v>
      </c>
      <c r="C415" s="100" t="s">
        <v>874</v>
      </c>
      <c r="D415" s="138">
        <f aca="true" t="shared" si="20" ref="D415:AC415">SUM(D416:D418)</f>
        <v>2</v>
      </c>
      <c r="E415" s="139">
        <f t="shared" si="20"/>
        <v>2</v>
      </c>
      <c r="F415" s="112">
        <f t="shared" si="20"/>
        <v>2</v>
      </c>
      <c r="G415" s="189">
        <f t="shared" si="20"/>
        <v>0</v>
      </c>
      <c r="H415" s="139">
        <f t="shared" si="20"/>
        <v>1</v>
      </c>
      <c r="I415" s="139">
        <f t="shared" si="20"/>
        <v>1</v>
      </c>
      <c r="J415" s="139">
        <f t="shared" si="20"/>
        <v>0</v>
      </c>
      <c r="K415" s="139">
        <f t="shared" si="20"/>
        <v>0</v>
      </c>
      <c r="L415" s="139">
        <f t="shared" si="20"/>
        <v>0</v>
      </c>
      <c r="M415" s="139">
        <f t="shared" si="20"/>
        <v>0</v>
      </c>
      <c r="N415" s="139">
        <f t="shared" si="20"/>
        <v>0</v>
      </c>
      <c r="O415" s="139">
        <f t="shared" si="20"/>
        <v>0</v>
      </c>
      <c r="P415" s="136">
        <f t="shared" si="20"/>
        <v>0</v>
      </c>
      <c r="Q415" s="136">
        <f t="shared" si="20"/>
        <v>0</v>
      </c>
      <c r="R415" s="136">
        <f t="shared" si="20"/>
        <v>1</v>
      </c>
      <c r="S415" s="136">
        <f t="shared" si="20"/>
        <v>0</v>
      </c>
      <c r="T415" s="136">
        <f t="shared" si="20"/>
        <v>0</v>
      </c>
      <c r="U415" s="136">
        <f t="shared" si="20"/>
        <v>0</v>
      </c>
      <c r="V415" s="136">
        <f t="shared" si="20"/>
        <v>0</v>
      </c>
      <c r="W415" s="136">
        <f t="shared" si="20"/>
        <v>0</v>
      </c>
      <c r="X415" s="136">
        <f t="shared" si="20"/>
        <v>0</v>
      </c>
      <c r="Y415" s="136">
        <f t="shared" si="20"/>
        <v>0</v>
      </c>
      <c r="Z415" s="136">
        <f t="shared" si="20"/>
        <v>0</v>
      </c>
      <c r="AA415" s="139">
        <f t="shared" si="20"/>
        <v>1</v>
      </c>
      <c r="AB415" s="136">
        <f t="shared" si="20"/>
        <v>1</v>
      </c>
      <c r="AC415" s="136">
        <f t="shared" si="20"/>
        <v>0</v>
      </c>
      <c r="AD415" s="98"/>
    </row>
    <row r="416" spans="1:30" s="96" customFormat="1" ht="12.75" customHeight="1">
      <c r="A416" s="99">
        <v>408</v>
      </c>
      <c r="B416" s="99" t="s">
        <v>877</v>
      </c>
      <c r="C416" s="99" t="s">
        <v>876</v>
      </c>
      <c r="D416" s="138">
        <v>1</v>
      </c>
      <c r="E416" s="139">
        <v>1</v>
      </c>
      <c r="F416" s="112">
        <v>1</v>
      </c>
      <c r="G416" s="189"/>
      <c r="H416" s="139"/>
      <c r="I416" s="139"/>
      <c r="J416" s="139"/>
      <c r="K416" s="139"/>
      <c r="L416" s="139"/>
      <c r="M416" s="139"/>
      <c r="N416" s="139"/>
      <c r="O416" s="139"/>
      <c r="P416" s="139"/>
      <c r="Q416" s="139"/>
      <c r="R416" s="136"/>
      <c r="S416" s="136"/>
      <c r="T416" s="136"/>
      <c r="U416" s="136"/>
      <c r="V416" s="136"/>
      <c r="W416" s="136"/>
      <c r="X416" s="136"/>
      <c r="Y416" s="136"/>
      <c r="Z416" s="136"/>
      <c r="AA416" s="139">
        <v>1</v>
      </c>
      <c r="AB416" s="136">
        <v>1</v>
      </c>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c r="A418" s="99">
        <v>410</v>
      </c>
      <c r="B418" s="99" t="s">
        <v>881</v>
      </c>
      <c r="C418" s="99" t="s">
        <v>880</v>
      </c>
      <c r="D418" s="138">
        <v>1</v>
      </c>
      <c r="E418" s="139">
        <v>1</v>
      </c>
      <c r="F418" s="112">
        <v>1</v>
      </c>
      <c r="G418" s="189"/>
      <c r="H418" s="139">
        <v>1</v>
      </c>
      <c r="I418" s="139">
        <v>1</v>
      </c>
      <c r="J418" s="139"/>
      <c r="K418" s="139"/>
      <c r="L418" s="139"/>
      <c r="M418" s="139"/>
      <c r="N418" s="139"/>
      <c r="O418" s="139"/>
      <c r="P418" s="139"/>
      <c r="Q418" s="139"/>
      <c r="R418" s="136">
        <v>1</v>
      </c>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 aca="true" t="shared" si="21" ref="D447:AC447">SUM(D448:D461)</f>
        <v>0</v>
      </c>
      <c r="E447" s="139">
        <f t="shared" si="21"/>
        <v>0</v>
      </c>
      <c r="F447" s="112">
        <f t="shared" si="21"/>
        <v>0</v>
      </c>
      <c r="G447" s="189">
        <f t="shared" si="21"/>
        <v>0</v>
      </c>
      <c r="H447" s="139">
        <f t="shared" si="21"/>
        <v>0</v>
      </c>
      <c r="I447" s="139">
        <f t="shared" si="21"/>
        <v>0</v>
      </c>
      <c r="J447" s="139">
        <f t="shared" si="21"/>
        <v>0</v>
      </c>
      <c r="K447" s="139">
        <f t="shared" si="21"/>
        <v>0</v>
      </c>
      <c r="L447" s="139">
        <f t="shared" si="21"/>
        <v>0</v>
      </c>
      <c r="M447" s="139">
        <f t="shared" si="21"/>
        <v>0</v>
      </c>
      <c r="N447" s="139">
        <f t="shared" si="21"/>
        <v>0</v>
      </c>
      <c r="O447" s="139">
        <f t="shared" si="21"/>
        <v>0</v>
      </c>
      <c r="P447" s="136">
        <f t="shared" si="21"/>
        <v>0</v>
      </c>
      <c r="Q447" s="136">
        <f t="shared" si="21"/>
        <v>0</v>
      </c>
      <c r="R447" s="136">
        <f t="shared" si="21"/>
        <v>0</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0</v>
      </c>
      <c r="AB447" s="136">
        <f t="shared" si="21"/>
        <v>0</v>
      </c>
      <c r="AC447" s="136">
        <f t="shared" si="21"/>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 aca="true" t="shared" si="22" ref="D462:AC462">SUM(D8,D20,D53,D64,D71,D104,D121,D176,D199,D229,D235,D255,D271,D298,D312,D342,D352,D373,D409,D447)</f>
        <v>109</v>
      </c>
      <c r="E462" s="119">
        <f t="shared" si="22"/>
        <v>89</v>
      </c>
      <c r="F462" s="119">
        <f t="shared" si="22"/>
        <v>110</v>
      </c>
      <c r="G462" s="119">
        <f t="shared" si="22"/>
        <v>0</v>
      </c>
      <c r="H462" s="119">
        <f t="shared" si="22"/>
        <v>91</v>
      </c>
      <c r="I462" s="119">
        <f t="shared" si="22"/>
        <v>79</v>
      </c>
      <c r="J462" s="119">
        <f t="shared" si="22"/>
        <v>9</v>
      </c>
      <c r="K462" s="119">
        <f t="shared" si="22"/>
        <v>21</v>
      </c>
      <c r="L462" s="119">
        <f t="shared" si="22"/>
        <v>0</v>
      </c>
      <c r="M462" s="119">
        <f t="shared" si="22"/>
        <v>0</v>
      </c>
      <c r="N462" s="119">
        <f t="shared" si="22"/>
        <v>10</v>
      </c>
      <c r="O462" s="119">
        <f t="shared" si="22"/>
        <v>1</v>
      </c>
      <c r="P462" s="119">
        <f t="shared" si="22"/>
        <v>1</v>
      </c>
      <c r="Q462" s="119">
        <f t="shared" si="22"/>
        <v>0</v>
      </c>
      <c r="R462" s="119">
        <f t="shared" si="22"/>
        <v>78</v>
      </c>
      <c r="S462" s="119">
        <f t="shared" si="22"/>
        <v>0</v>
      </c>
      <c r="T462" s="119">
        <f t="shared" si="22"/>
        <v>1</v>
      </c>
      <c r="U462" s="119">
        <f t="shared" si="22"/>
        <v>11</v>
      </c>
      <c r="V462" s="119">
        <f t="shared" si="22"/>
        <v>1</v>
      </c>
      <c r="W462" s="119">
        <f t="shared" si="22"/>
        <v>0</v>
      </c>
      <c r="X462" s="119">
        <f t="shared" si="22"/>
        <v>0</v>
      </c>
      <c r="Y462" s="119">
        <f t="shared" si="22"/>
        <v>0</v>
      </c>
      <c r="Z462" s="119">
        <f t="shared" si="22"/>
        <v>1</v>
      </c>
      <c r="AA462" s="119">
        <f t="shared" si="22"/>
        <v>18</v>
      </c>
      <c r="AB462" s="119">
        <f t="shared" si="22"/>
        <v>18</v>
      </c>
      <c r="AC462" s="119">
        <f t="shared" si="22"/>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104</v>
      </c>
      <c r="E464" s="119">
        <v>84</v>
      </c>
      <c r="F464" s="120">
        <v>105</v>
      </c>
      <c r="G464" s="119"/>
      <c r="H464" s="119">
        <v>90</v>
      </c>
      <c r="I464" s="119">
        <v>79</v>
      </c>
      <c r="J464" s="67">
        <v>9</v>
      </c>
      <c r="K464" s="67">
        <v>21</v>
      </c>
      <c r="L464" s="119"/>
      <c r="M464" s="119"/>
      <c r="N464" s="119">
        <v>10</v>
      </c>
      <c r="O464" s="119">
        <v>1</v>
      </c>
      <c r="P464" s="119"/>
      <c r="Q464" s="119"/>
      <c r="R464" s="120">
        <v>78</v>
      </c>
      <c r="S464" s="120"/>
      <c r="T464" s="120">
        <v>1</v>
      </c>
      <c r="U464" s="120">
        <v>11</v>
      </c>
      <c r="V464" s="120"/>
      <c r="W464" s="119"/>
      <c r="X464" s="120"/>
      <c r="Y464" s="120"/>
      <c r="Z464" s="119">
        <v>1</v>
      </c>
      <c r="AA464" s="119">
        <v>14</v>
      </c>
      <c r="AB464" s="120">
        <v>14</v>
      </c>
      <c r="AC464" s="120"/>
    </row>
    <row r="465" spans="1:29" ht="25.5" customHeight="1">
      <c r="A465" s="99">
        <v>457</v>
      </c>
      <c r="B465" s="154"/>
      <c r="C465" s="107" t="s">
        <v>209</v>
      </c>
      <c r="D465" s="120">
        <v>5</v>
      </c>
      <c r="E465" s="119">
        <v>5</v>
      </c>
      <c r="F465" s="120">
        <v>5</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4</v>
      </c>
      <c r="AB465" s="120">
        <v>4</v>
      </c>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v>18</v>
      </c>
      <c r="E468" s="119">
        <v>16</v>
      </c>
      <c r="F468" s="120">
        <v>19</v>
      </c>
      <c r="G468" s="119"/>
      <c r="H468" s="119">
        <v>15</v>
      </c>
      <c r="I468" s="119">
        <v>12</v>
      </c>
      <c r="J468" s="67">
        <v>9</v>
      </c>
      <c r="K468" s="67"/>
      <c r="L468" s="119"/>
      <c r="M468" s="119"/>
      <c r="N468" s="119">
        <v>3</v>
      </c>
      <c r="O468" s="119"/>
      <c r="P468" s="119"/>
      <c r="Q468" s="119"/>
      <c r="R468" s="120">
        <v>12</v>
      </c>
      <c r="S468" s="120"/>
      <c r="T468" s="120"/>
      <c r="U468" s="120">
        <v>4</v>
      </c>
      <c r="V468" s="120"/>
      <c r="W468" s="119"/>
      <c r="X468" s="120"/>
      <c r="Y468" s="120"/>
      <c r="Z468" s="119"/>
      <c r="AA468" s="119">
        <v>3</v>
      </c>
      <c r="AB468" s="120">
        <v>3</v>
      </c>
      <c r="AC468" s="120"/>
    </row>
    <row r="469" spans="1:29" ht="25.5" customHeight="1">
      <c r="A469" s="99">
        <v>461</v>
      </c>
      <c r="B469" s="156"/>
      <c r="C469" s="118" t="s">
        <v>242</v>
      </c>
      <c r="D469" s="120">
        <v>27</v>
      </c>
      <c r="E469" s="119">
        <v>27</v>
      </c>
      <c r="F469" s="120">
        <v>27</v>
      </c>
      <c r="G469" s="119"/>
      <c r="H469" s="119">
        <v>27</v>
      </c>
      <c r="I469" s="119">
        <v>27</v>
      </c>
      <c r="J469" s="67"/>
      <c r="K469" s="67"/>
      <c r="L469" s="119"/>
      <c r="M469" s="119"/>
      <c r="N469" s="119"/>
      <c r="O469" s="119"/>
      <c r="P469" s="119"/>
      <c r="Q469" s="119"/>
      <c r="R469" s="120">
        <v>27</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6"/>
      <c r="C472" s="118" t="s">
        <v>149</v>
      </c>
      <c r="D472" s="120">
        <v>15</v>
      </c>
      <c r="E472" s="119">
        <v>12</v>
      </c>
      <c r="F472" s="120">
        <v>15</v>
      </c>
      <c r="G472" s="119"/>
      <c r="H472" s="119">
        <v>13</v>
      </c>
      <c r="I472" s="119">
        <v>8</v>
      </c>
      <c r="J472" s="67">
        <v>1</v>
      </c>
      <c r="K472" s="67">
        <v>1</v>
      </c>
      <c r="L472" s="119"/>
      <c r="M472" s="119"/>
      <c r="N472" s="119">
        <v>5</v>
      </c>
      <c r="O472" s="119"/>
      <c r="P472" s="119"/>
      <c r="Q472" s="119"/>
      <c r="R472" s="120">
        <v>8</v>
      </c>
      <c r="S472" s="120"/>
      <c r="T472" s="120"/>
      <c r="U472" s="120">
        <v>5</v>
      </c>
      <c r="V472" s="120"/>
      <c r="W472" s="119"/>
      <c r="X472" s="120"/>
      <c r="Y472" s="120"/>
      <c r="Z472" s="119"/>
      <c r="AA472" s="119">
        <v>2</v>
      </c>
      <c r="AB472" s="120">
        <v>2</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13</v>
      </c>
      <c r="E474" s="119">
        <v>13</v>
      </c>
      <c r="F474" s="120">
        <v>13</v>
      </c>
      <c r="G474" s="119"/>
      <c r="H474" s="119">
        <v>9</v>
      </c>
      <c r="I474" s="119">
        <v>9</v>
      </c>
      <c r="J474" s="67">
        <v>9</v>
      </c>
      <c r="K474" s="67"/>
      <c r="L474" s="119"/>
      <c r="M474" s="119"/>
      <c r="N474" s="119"/>
      <c r="O474" s="119"/>
      <c r="P474" s="119"/>
      <c r="Q474" s="119"/>
      <c r="R474" s="120">
        <v>9</v>
      </c>
      <c r="S474" s="120"/>
      <c r="T474" s="120"/>
      <c r="U474" s="120"/>
      <c r="V474" s="120"/>
      <c r="W474" s="119"/>
      <c r="X474" s="120"/>
      <c r="Y474" s="120"/>
      <c r="Z474" s="119"/>
      <c r="AA474" s="119">
        <v>4</v>
      </c>
      <c r="AB474" s="120">
        <v>4</v>
      </c>
      <c r="AC474" s="120"/>
    </row>
    <row r="475" spans="1:29" ht="25.5" customHeight="1">
      <c r="A475" s="99">
        <v>467</v>
      </c>
      <c r="B475" s="160"/>
      <c r="C475" s="118" t="s">
        <v>1008</v>
      </c>
      <c r="D475" s="120">
        <v>35</v>
      </c>
      <c r="E475" s="119">
        <v>33</v>
      </c>
      <c r="F475" s="120">
        <v>36</v>
      </c>
      <c r="G475" s="119"/>
      <c r="H475" s="119">
        <v>34</v>
      </c>
      <c r="I475" s="119">
        <v>33</v>
      </c>
      <c r="J475" s="67"/>
      <c r="K475" s="67">
        <v>1</v>
      </c>
      <c r="L475" s="119"/>
      <c r="M475" s="119"/>
      <c r="N475" s="119">
        <v>1</v>
      </c>
      <c r="O475" s="119"/>
      <c r="P475" s="119"/>
      <c r="Q475" s="119"/>
      <c r="R475" s="120">
        <v>33</v>
      </c>
      <c r="S475" s="120"/>
      <c r="T475" s="120"/>
      <c r="U475" s="120">
        <v>2</v>
      </c>
      <c r="V475" s="120"/>
      <c r="W475" s="119"/>
      <c r="X475" s="120"/>
      <c r="Y475" s="120"/>
      <c r="Z475" s="119"/>
      <c r="AA475" s="119">
        <v>1</v>
      </c>
      <c r="AB475" s="120">
        <v>1</v>
      </c>
      <c r="AC475" s="120"/>
    </row>
    <row r="476" spans="1:29" ht="25.5" customHeight="1">
      <c r="A476" s="99">
        <v>468</v>
      </c>
      <c r="B476" s="160"/>
      <c r="C476" s="118" t="s">
        <v>1009</v>
      </c>
      <c r="D476" s="120">
        <v>35</v>
      </c>
      <c r="E476" s="119">
        <v>30</v>
      </c>
      <c r="F476" s="120">
        <v>35</v>
      </c>
      <c r="G476" s="119"/>
      <c r="H476" s="119">
        <v>27</v>
      </c>
      <c r="I476" s="119">
        <v>20</v>
      </c>
      <c r="J476" s="67">
        <v>9</v>
      </c>
      <c r="K476" s="67">
        <v>7</v>
      </c>
      <c r="L476" s="119"/>
      <c r="M476" s="119"/>
      <c r="N476" s="119">
        <v>7</v>
      </c>
      <c r="O476" s="119"/>
      <c r="P476" s="119"/>
      <c r="Q476" s="119"/>
      <c r="R476" s="120">
        <v>19</v>
      </c>
      <c r="S476" s="120"/>
      <c r="T476" s="120">
        <v>1</v>
      </c>
      <c r="U476" s="120">
        <v>7</v>
      </c>
      <c r="V476" s="120"/>
      <c r="W476" s="119"/>
      <c r="X476" s="120"/>
      <c r="Y476" s="120"/>
      <c r="Z476" s="119"/>
      <c r="AA476" s="119">
        <v>8</v>
      </c>
      <c r="AB476" s="120">
        <v>8</v>
      </c>
      <c r="AC476" s="120"/>
    </row>
    <row r="477" spans="1:29" ht="12.75" customHeight="1">
      <c r="A477" s="99">
        <v>469</v>
      </c>
      <c r="B477" s="160"/>
      <c r="C477" s="118" t="s">
        <v>238</v>
      </c>
      <c r="D477" s="120">
        <v>37</v>
      </c>
      <c r="E477" s="119">
        <v>25</v>
      </c>
      <c r="F477" s="120">
        <v>37</v>
      </c>
      <c r="G477" s="119"/>
      <c r="H477" s="119">
        <v>29</v>
      </c>
      <c r="I477" s="119">
        <v>26</v>
      </c>
      <c r="J477" s="67"/>
      <c r="K477" s="67">
        <v>13</v>
      </c>
      <c r="L477" s="119"/>
      <c r="M477" s="119"/>
      <c r="N477" s="119">
        <v>2</v>
      </c>
      <c r="O477" s="119"/>
      <c r="P477" s="119">
        <v>1</v>
      </c>
      <c r="Q477" s="119"/>
      <c r="R477" s="120">
        <v>26</v>
      </c>
      <c r="S477" s="120"/>
      <c r="T477" s="120"/>
      <c r="U477" s="120">
        <v>2</v>
      </c>
      <c r="V477" s="120">
        <v>1</v>
      </c>
      <c r="W477" s="119"/>
      <c r="X477" s="120"/>
      <c r="Y477" s="120"/>
      <c r="Z477" s="119"/>
      <c r="AA477" s="119">
        <v>8</v>
      </c>
      <c r="AB477" s="120">
        <v>8</v>
      </c>
      <c r="AC477" s="120"/>
    </row>
    <row r="478" spans="1:29" ht="12.75" customHeight="1">
      <c r="A478" s="99">
        <v>470</v>
      </c>
      <c r="B478" s="160"/>
      <c r="C478" s="118" t="s">
        <v>239</v>
      </c>
      <c r="D478" s="120">
        <v>2</v>
      </c>
      <c r="E478" s="119">
        <v>1</v>
      </c>
      <c r="F478" s="120">
        <v>2</v>
      </c>
      <c r="G478" s="119"/>
      <c r="H478" s="119">
        <v>1</v>
      </c>
      <c r="I478" s="119"/>
      <c r="J478" s="67"/>
      <c r="K478" s="67"/>
      <c r="L478" s="119"/>
      <c r="M478" s="119"/>
      <c r="N478" s="119"/>
      <c r="O478" s="119">
        <v>1</v>
      </c>
      <c r="P478" s="119"/>
      <c r="Q478" s="119"/>
      <c r="R478" s="120"/>
      <c r="S478" s="120"/>
      <c r="T478" s="120"/>
      <c r="U478" s="120"/>
      <c r="V478" s="120"/>
      <c r="W478" s="119"/>
      <c r="X478" s="120"/>
      <c r="Y478" s="120"/>
      <c r="Z478" s="119">
        <v>1</v>
      </c>
      <c r="AA478" s="119">
        <v>1</v>
      </c>
      <c r="AB478" s="120">
        <v>1</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70" r:id="rId1"/>
  <headerFooter>
    <oddFooter>&amp;L0B2C6CFC&amp;C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64" t="s">
        <v>137</v>
      </c>
      <c r="B1" s="264"/>
      <c r="C1" s="264"/>
      <c r="D1" s="162"/>
    </row>
    <row r="2" spans="1:4" ht="39.75" customHeight="1">
      <c r="A2" s="163" t="s">
        <v>62</v>
      </c>
      <c r="B2" s="265" t="s">
        <v>63</v>
      </c>
      <c r="C2" s="266"/>
      <c r="D2" s="164" t="s">
        <v>64</v>
      </c>
    </row>
    <row r="3" spans="1:10" ht="19.5" customHeight="1">
      <c r="A3" s="83">
        <v>1</v>
      </c>
      <c r="B3" s="261" t="s">
        <v>228</v>
      </c>
      <c r="C3" s="262"/>
      <c r="D3" s="153"/>
      <c r="G3" s="165"/>
      <c r="H3" s="165"/>
      <c r="I3" s="165"/>
      <c r="J3" s="166"/>
    </row>
    <row r="4" spans="1:10" ht="19.5" customHeight="1">
      <c r="A4" s="83">
        <v>2</v>
      </c>
      <c r="B4" s="261" t="s">
        <v>230</v>
      </c>
      <c r="C4" s="262"/>
      <c r="D4" s="22"/>
      <c r="G4" s="165"/>
      <c r="H4" s="165"/>
      <c r="I4" s="165"/>
      <c r="J4" s="166"/>
    </row>
    <row r="5" spans="1:10" ht="19.5" customHeight="1">
      <c r="A5" s="83">
        <v>3</v>
      </c>
      <c r="B5" s="269" t="s">
        <v>217</v>
      </c>
      <c r="C5" s="270"/>
      <c r="D5" s="22"/>
      <c r="G5" s="165"/>
      <c r="H5" s="165"/>
      <c r="I5" s="165"/>
      <c r="J5" s="166"/>
    </row>
    <row r="6" spans="1:10" ht="19.5" customHeight="1">
      <c r="A6" s="83">
        <v>4</v>
      </c>
      <c r="B6" s="261" t="s">
        <v>218</v>
      </c>
      <c r="C6" s="262"/>
      <c r="D6" s="22">
        <v>2</v>
      </c>
      <c r="G6" s="165"/>
      <c r="H6" s="165"/>
      <c r="I6" s="165"/>
      <c r="J6" s="166"/>
    </row>
    <row r="7" spans="1:10" ht="19.5" customHeight="1">
      <c r="A7" s="83">
        <v>5</v>
      </c>
      <c r="B7" s="261" t="s">
        <v>231</v>
      </c>
      <c r="C7" s="262"/>
      <c r="D7" s="22">
        <v>2</v>
      </c>
      <c r="G7" s="165"/>
      <c r="H7" s="165"/>
      <c r="I7" s="165"/>
      <c r="J7" s="166"/>
    </row>
    <row r="8" spans="1:10" ht="19.5" customHeight="1">
      <c r="A8" s="83">
        <v>6</v>
      </c>
      <c r="B8" s="269" t="s">
        <v>217</v>
      </c>
      <c r="C8" s="270"/>
      <c r="D8" s="22"/>
      <c r="E8" s="166"/>
      <c r="G8" s="165"/>
      <c r="H8" s="165"/>
      <c r="I8" s="165"/>
      <c r="J8" s="166"/>
    </row>
    <row r="9" spans="1:10" ht="19.5" customHeight="1">
      <c r="A9" s="83">
        <v>7</v>
      </c>
      <c r="B9" s="261" t="s">
        <v>229</v>
      </c>
      <c r="C9" s="262"/>
      <c r="D9" s="22"/>
      <c r="E9" s="167"/>
      <c r="G9" s="165"/>
      <c r="H9" s="165"/>
      <c r="I9" s="165"/>
      <c r="J9" s="166"/>
    </row>
    <row r="10" spans="1:10" ht="19.5" customHeight="1">
      <c r="A10" s="83">
        <v>8</v>
      </c>
      <c r="B10" s="261" t="s">
        <v>232</v>
      </c>
      <c r="C10" s="262"/>
      <c r="D10" s="22"/>
      <c r="G10" s="165"/>
      <c r="H10" s="165"/>
      <c r="I10" s="165"/>
      <c r="J10" s="166"/>
    </row>
    <row r="11" spans="1:10" ht="19.5" customHeight="1">
      <c r="A11" s="83">
        <v>9</v>
      </c>
      <c r="B11" s="269" t="s">
        <v>217</v>
      </c>
      <c r="C11" s="270"/>
      <c r="D11" s="22"/>
      <c r="G11" s="165"/>
      <c r="H11" s="165"/>
      <c r="I11" s="165"/>
      <c r="J11" s="166"/>
    </row>
    <row r="12" spans="1:10" ht="33" customHeight="1">
      <c r="A12" s="83">
        <v>10</v>
      </c>
      <c r="B12" s="267" t="s">
        <v>167</v>
      </c>
      <c r="C12" s="268"/>
      <c r="D12" s="22">
        <v>8</v>
      </c>
      <c r="G12" s="165"/>
      <c r="H12" s="165"/>
      <c r="I12" s="165"/>
      <c r="J12" s="166"/>
    </row>
    <row r="13" spans="1:10" ht="33" customHeight="1">
      <c r="A13" s="83">
        <v>11</v>
      </c>
      <c r="B13" s="261" t="s">
        <v>237</v>
      </c>
      <c r="C13" s="262"/>
      <c r="D13" s="22"/>
      <c r="G13" s="168"/>
      <c r="H13" s="165"/>
      <c r="I13" s="165"/>
      <c r="J13" s="166"/>
    </row>
    <row r="14" spans="1:10" ht="19.5" customHeight="1">
      <c r="A14" s="83">
        <v>12</v>
      </c>
      <c r="B14" s="279" t="s">
        <v>54</v>
      </c>
      <c r="C14" s="191" t="s">
        <v>227</v>
      </c>
      <c r="D14" s="22"/>
      <c r="G14" s="168"/>
      <c r="H14" s="165"/>
      <c r="I14" s="165"/>
      <c r="J14" s="166"/>
    </row>
    <row r="15" spans="1:10" ht="19.5" customHeight="1">
      <c r="A15" s="83">
        <v>13</v>
      </c>
      <c r="B15" s="279"/>
      <c r="C15" s="191" t="s">
        <v>226</v>
      </c>
      <c r="D15" s="22"/>
      <c r="G15" s="168"/>
      <c r="H15" s="165"/>
      <c r="I15" s="165"/>
      <c r="J15" s="166"/>
    </row>
    <row r="16" spans="1:10" ht="19.5" customHeight="1">
      <c r="A16" s="83">
        <v>14</v>
      </c>
      <c r="B16" s="279"/>
      <c r="C16" s="191" t="s">
        <v>225</v>
      </c>
      <c r="D16" s="22"/>
      <c r="G16" s="168"/>
      <c r="H16" s="165"/>
      <c r="I16" s="165"/>
      <c r="J16" s="166"/>
    </row>
    <row r="17" spans="1:10" ht="19.5" customHeight="1">
      <c r="A17" s="83">
        <v>15</v>
      </c>
      <c r="B17" s="263" t="s">
        <v>123</v>
      </c>
      <c r="C17" s="263"/>
      <c r="D17" s="23">
        <v>118324</v>
      </c>
      <c r="G17" s="169"/>
      <c r="H17" s="169"/>
      <c r="I17" s="169"/>
      <c r="J17" s="166"/>
    </row>
    <row r="18" spans="1:10" ht="19.5" customHeight="1">
      <c r="A18" s="83">
        <v>16</v>
      </c>
      <c r="B18" s="275" t="s">
        <v>69</v>
      </c>
      <c r="C18" s="275"/>
      <c r="D18" s="23">
        <v>13851</v>
      </c>
      <c r="G18" s="169"/>
      <c r="H18" s="169"/>
      <c r="I18" s="169"/>
      <c r="J18" s="166"/>
    </row>
    <row r="19" spans="1:10" ht="33" customHeight="1">
      <c r="A19" s="83">
        <v>17</v>
      </c>
      <c r="B19" s="263" t="s">
        <v>166</v>
      </c>
      <c r="C19" s="263"/>
      <c r="D19" s="22"/>
      <c r="G19" s="166"/>
      <c r="H19" s="166"/>
      <c r="I19" s="166"/>
      <c r="J19" s="166"/>
    </row>
    <row r="20" spans="1:4" ht="19.5" customHeight="1">
      <c r="A20" s="83">
        <v>18</v>
      </c>
      <c r="B20" s="275" t="s">
        <v>67</v>
      </c>
      <c r="C20" s="275"/>
      <c r="D20" s="22"/>
    </row>
    <row r="21" spans="1:4" ht="19.5" customHeight="1">
      <c r="A21" s="83">
        <v>19</v>
      </c>
      <c r="B21" s="276" t="s">
        <v>168</v>
      </c>
      <c r="C21" s="277"/>
      <c r="D21" s="127">
        <v>7</v>
      </c>
    </row>
    <row r="22" spans="1:4" ht="19.5" customHeight="1">
      <c r="A22" s="83">
        <v>20</v>
      </c>
      <c r="B22" s="273" t="s">
        <v>205</v>
      </c>
      <c r="C22" s="274"/>
      <c r="D22" s="128">
        <v>3</v>
      </c>
    </row>
    <row r="23" spans="1:4" ht="19.5" customHeight="1">
      <c r="A23" s="83">
        <v>21</v>
      </c>
      <c r="B23" s="283" t="s">
        <v>195</v>
      </c>
      <c r="C23" s="284"/>
      <c r="D23" s="129"/>
    </row>
    <row r="24" spans="1:4" ht="19.5" customHeight="1">
      <c r="A24" s="83">
        <v>22</v>
      </c>
      <c r="B24" s="280" t="s">
        <v>216</v>
      </c>
      <c r="C24" s="84" t="s">
        <v>189</v>
      </c>
      <c r="D24" s="130"/>
    </row>
    <row r="25" spans="1:4" ht="19.5" customHeight="1">
      <c r="A25" s="83">
        <v>23</v>
      </c>
      <c r="B25" s="281"/>
      <c r="C25" s="84" t="s">
        <v>190</v>
      </c>
      <c r="D25" s="131"/>
    </row>
    <row r="26" spans="1:4" ht="33" customHeight="1">
      <c r="A26" s="83">
        <v>24</v>
      </c>
      <c r="B26" s="281"/>
      <c r="C26" s="85" t="s">
        <v>191</v>
      </c>
      <c r="D26" s="131"/>
    </row>
    <row r="27" spans="1:4" ht="33" customHeight="1">
      <c r="A27" s="83">
        <v>25</v>
      </c>
      <c r="B27" s="281"/>
      <c r="C27" s="85" t="s">
        <v>192</v>
      </c>
      <c r="D27" s="131"/>
    </row>
    <row r="28" spans="1:4" ht="33" customHeight="1">
      <c r="A28" s="83">
        <v>26</v>
      </c>
      <c r="B28" s="281"/>
      <c r="C28" s="85" t="s">
        <v>194</v>
      </c>
      <c r="D28" s="131"/>
    </row>
    <row r="29" spans="1:4" ht="19.5" customHeight="1">
      <c r="A29" s="93">
        <v>27</v>
      </c>
      <c r="B29" s="281"/>
      <c r="C29" s="84" t="s">
        <v>193</v>
      </c>
      <c r="D29" s="131"/>
    </row>
    <row r="30" spans="1:4" s="162" customFormat="1" ht="19.5" customHeight="1">
      <c r="A30" s="144">
        <v>28</v>
      </c>
      <c r="B30" s="281"/>
      <c r="C30" s="145" t="s">
        <v>972</v>
      </c>
      <c r="D30" s="146"/>
    </row>
    <row r="31" spans="1:4" s="162" customFormat="1" ht="19.5" customHeight="1">
      <c r="A31" s="144">
        <v>29</v>
      </c>
      <c r="B31" s="282"/>
      <c r="C31" s="147" t="s">
        <v>206</v>
      </c>
      <c r="D31" s="146"/>
    </row>
    <row r="32" spans="1:4" s="162" customFormat="1" ht="19.5" customHeight="1">
      <c r="A32" s="144">
        <v>30</v>
      </c>
      <c r="B32" s="271" t="s">
        <v>973</v>
      </c>
      <c r="C32" s="271"/>
      <c r="D32" s="22"/>
    </row>
    <row r="33" spans="1:4" s="162" customFormat="1" ht="19.5" customHeight="1">
      <c r="A33" s="144">
        <v>31</v>
      </c>
      <c r="B33" s="272" t="s">
        <v>974</v>
      </c>
      <c r="C33" s="272"/>
      <c r="D33" s="22"/>
    </row>
    <row r="34" spans="1:4" s="162" customFormat="1" ht="19.5" customHeight="1">
      <c r="A34" s="144">
        <v>32</v>
      </c>
      <c r="B34" s="278" t="s">
        <v>975</v>
      </c>
      <c r="C34" s="278"/>
      <c r="D34" s="22"/>
    </row>
    <row r="35" spans="1:4" s="162" customFormat="1" ht="19.5" customHeight="1">
      <c r="A35" s="144">
        <v>33</v>
      </c>
      <c r="B35" s="272" t="s">
        <v>1000</v>
      </c>
      <c r="C35" s="272"/>
      <c r="D35" s="22"/>
    </row>
    <row r="36" spans="1:4" s="162" customFormat="1" ht="19.5" customHeight="1">
      <c r="A36" s="144">
        <v>34</v>
      </c>
      <c r="B36" s="272" t="s">
        <v>1001</v>
      </c>
      <c r="C36" s="272"/>
      <c r="D36" s="22">
        <v>2</v>
      </c>
    </row>
    <row r="37" spans="1:4" s="162" customFormat="1" ht="33" customHeight="1">
      <c r="A37" s="144">
        <v>35</v>
      </c>
      <c r="B37" s="272" t="s">
        <v>1002</v>
      </c>
      <c r="C37" s="272"/>
      <c r="D37" s="22">
        <v>4</v>
      </c>
    </row>
    <row r="38" spans="1:4" s="162" customFormat="1" ht="19.5" customHeight="1">
      <c r="A38" s="144">
        <v>36</v>
      </c>
      <c r="B38" s="272" t="s">
        <v>1003</v>
      </c>
      <c r="C38" s="272"/>
      <c r="D38" s="22">
        <v>3</v>
      </c>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&amp;L0B2C6CFC&amp;C</oddFooter>
  </headerFooter>
</worksheet>
</file>

<file path=xl/worksheets/sheet4.xml><?xml version="1.0" encoding="utf-8"?>
<worksheet xmlns="http://schemas.openxmlformats.org/spreadsheetml/2006/main" xmlns:r="http://schemas.openxmlformats.org/officeDocument/2006/relationships">
  <dimension ref="A1:R709"/>
  <sheetViews>
    <sheetView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87" t="s">
        <v>126</v>
      </c>
      <c r="B1" s="287"/>
      <c r="C1" s="287"/>
      <c r="D1" s="287"/>
      <c r="E1" s="287"/>
      <c r="F1" s="287"/>
      <c r="G1" s="287"/>
      <c r="H1" s="287"/>
      <c r="I1" s="287"/>
      <c r="J1" s="287"/>
      <c r="K1" s="287"/>
      <c r="L1" s="287"/>
      <c r="M1" s="287"/>
      <c r="N1" s="287"/>
      <c r="O1" s="287"/>
      <c r="P1" s="287"/>
      <c r="Q1" s="287"/>
      <c r="R1" s="190"/>
    </row>
    <row r="2" spans="1:17" ht="30" customHeight="1">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7" ht="30" customHeight="1">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7" ht="60" customHeight="1">
      <c r="A4" s="288"/>
      <c r="B4" s="289"/>
      <c r="C4" s="288"/>
      <c r="D4" s="286"/>
      <c r="E4" s="286"/>
      <c r="F4" s="142" t="s">
        <v>53</v>
      </c>
      <c r="G4" s="142" t="s">
        <v>1007</v>
      </c>
      <c r="H4" s="142" t="s">
        <v>53</v>
      </c>
      <c r="I4" s="142" t="s">
        <v>1007</v>
      </c>
      <c r="J4" s="142" t="s">
        <v>53</v>
      </c>
      <c r="K4" s="142" t="s">
        <v>1013</v>
      </c>
      <c r="L4" s="286"/>
      <c r="M4" s="286"/>
      <c r="N4" s="286"/>
      <c r="O4" s="288"/>
      <c r="P4" s="286"/>
      <c r="Q4" s="286"/>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 aca="true" t="shared" si="1" ref="D18:Q18">SUM(D19:D50)</f>
        <v>16</v>
      </c>
      <c r="E18" s="136">
        <f t="shared" si="1"/>
        <v>13</v>
      </c>
      <c r="F18" s="136">
        <f t="shared" si="1"/>
        <v>0</v>
      </c>
      <c r="G18" s="136">
        <f t="shared" si="1"/>
        <v>0</v>
      </c>
      <c r="H18" s="136">
        <f t="shared" si="1"/>
        <v>0</v>
      </c>
      <c r="I18" s="136">
        <f t="shared" si="1"/>
        <v>0</v>
      </c>
      <c r="J18" s="136">
        <f t="shared" si="1"/>
        <v>16</v>
      </c>
      <c r="K18" s="136">
        <f t="shared" si="1"/>
        <v>13</v>
      </c>
      <c r="L18" s="136">
        <f t="shared" si="1"/>
        <v>1</v>
      </c>
      <c r="M18" s="136">
        <f t="shared" si="1"/>
        <v>15</v>
      </c>
      <c r="N18" s="136">
        <f t="shared" si="1"/>
        <v>0</v>
      </c>
      <c r="O18" s="136">
        <f t="shared" si="1"/>
        <v>0</v>
      </c>
      <c r="P18" s="136">
        <f t="shared" si="1"/>
        <v>0</v>
      </c>
      <c r="Q18" s="136">
        <f t="shared" si="1"/>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v>1</v>
      </c>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6</v>
      </c>
      <c r="E29" s="136">
        <v>4</v>
      </c>
      <c r="F29" s="136"/>
      <c r="G29" s="136"/>
      <c r="H29" s="136"/>
      <c r="I29" s="136"/>
      <c r="J29" s="136">
        <v>6</v>
      </c>
      <c r="K29" s="136">
        <v>4</v>
      </c>
      <c r="L29" s="136"/>
      <c r="M29" s="136">
        <v>6</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9</v>
      </c>
      <c r="E31" s="136">
        <v>9</v>
      </c>
      <c r="F31" s="136"/>
      <c r="G31" s="136"/>
      <c r="H31" s="136"/>
      <c r="I31" s="136"/>
      <c r="J31" s="136">
        <v>9</v>
      </c>
      <c r="K31" s="136">
        <v>9</v>
      </c>
      <c r="L31" s="136"/>
      <c r="M31" s="136">
        <v>9</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 aca="true" t="shared" si="2" ref="D51:Q51">SUM(D52:D61)</f>
        <v>0</v>
      </c>
      <c r="E51" s="136">
        <f t="shared" si="2"/>
        <v>0</v>
      </c>
      <c r="F51" s="136">
        <f t="shared" si="2"/>
        <v>0</v>
      </c>
      <c r="G51" s="136">
        <f t="shared" si="2"/>
        <v>0</v>
      </c>
      <c r="H51" s="136">
        <f t="shared" si="2"/>
        <v>0</v>
      </c>
      <c r="I51" s="136">
        <f t="shared" si="2"/>
        <v>0</v>
      </c>
      <c r="J51" s="136">
        <f t="shared" si="2"/>
        <v>0</v>
      </c>
      <c r="K51" s="136">
        <f t="shared" si="2"/>
        <v>0</v>
      </c>
      <c r="L51" s="136">
        <f t="shared" si="2"/>
        <v>0</v>
      </c>
      <c r="M51" s="136">
        <f t="shared" si="2"/>
        <v>0</v>
      </c>
      <c r="N51" s="136">
        <f t="shared" si="2"/>
        <v>0</v>
      </c>
      <c r="O51" s="136">
        <f t="shared" si="2"/>
        <v>0</v>
      </c>
      <c r="P51" s="136">
        <f t="shared" si="2"/>
        <v>0</v>
      </c>
      <c r="Q51" s="136">
        <f t="shared" si="2"/>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 aca="true" t="shared" si="3" ref="D62:Q62">SUM(D63:D68)</f>
        <v>0</v>
      </c>
      <c r="E62" s="136">
        <f t="shared" si="3"/>
        <v>0</v>
      </c>
      <c r="F62" s="136">
        <f t="shared" si="3"/>
        <v>0</v>
      </c>
      <c r="G62" s="136">
        <f t="shared" si="3"/>
        <v>0</v>
      </c>
      <c r="H62" s="136">
        <f t="shared" si="3"/>
        <v>0</v>
      </c>
      <c r="I62" s="136">
        <f t="shared" si="3"/>
        <v>0</v>
      </c>
      <c r="J62" s="136">
        <f t="shared" si="3"/>
        <v>0</v>
      </c>
      <c r="K62" s="136">
        <f t="shared" si="3"/>
        <v>0</v>
      </c>
      <c r="L62" s="136">
        <f t="shared" si="3"/>
        <v>0</v>
      </c>
      <c r="M62" s="136">
        <f t="shared" si="3"/>
        <v>0</v>
      </c>
      <c r="N62" s="136">
        <f t="shared" si="3"/>
        <v>0</v>
      </c>
      <c r="O62" s="136">
        <f t="shared" si="3"/>
        <v>0</v>
      </c>
      <c r="P62" s="136">
        <f t="shared" si="3"/>
        <v>0</v>
      </c>
      <c r="Q62" s="136">
        <f t="shared" si="3"/>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 aca="true" t="shared" si="4" ref="D69:Q69">SUM(D70:D101)</f>
        <v>12</v>
      </c>
      <c r="E69" s="136">
        <f t="shared" si="4"/>
        <v>6</v>
      </c>
      <c r="F69" s="136">
        <f t="shared" si="4"/>
        <v>5</v>
      </c>
      <c r="G69" s="136">
        <f t="shared" si="4"/>
        <v>1</v>
      </c>
      <c r="H69" s="136">
        <f t="shared" si="4"/>
        <v>2</v>
      </c>
      <c r="I69" s="136">
        <f t="shared" si="4"/>
        <v>0</v>
      </c>
      <c r="J69" s="136">
        <f t="shared" si="4"/>
        <v>5</v>
      </c>
      <c r="K69" s="136">
        <f t="shared" si="4"/>
        <v>5</v>
      </c>
      <c r="L69" s="136">
        <f t="shared" si="4"/>
        <v>0</v>
      </c>
      <c r="M69" s="136">
        <f t="shared" si="4"/>
        <v>0</v>
      </c>
      <c r="N69" s="136">
        <f t="shared" si="4"/>
        <v>12</v>
      </c>
      <c r="O69" s="136">
        <f t="shared" si="4"/>
        <v>0</v>
      </c>
      <c r="P69" s="136">
        <f t="shared" si="4"/>
        <v>1111213</v>
      </c>
      <c r="Q69" s="136">
        <f t="shared" si="4"/>
        <v>1111213</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12</v>
      </c>
      <c r="E81" s="136">
        <v>6</v>
      </c>
      <c r="F81" s="136">
        <v>5</v>
      </c>
      <c r="G81" s="136">
        <v>1</v>
      </c>
      <c r="H81" s="136">
        <v>2</v>
      </c>
      <c r="I81" s="136"/>
      <c r="J81" s="136">
        <v>5</v>
      </c>
      <c r="K81" s="136">
        <v>5</v>
      </c>
      <c r="L81" s="136"/>
      <c r="M81" s="136"/>
      <c r="N81" s="136">
        <v>12</v>
      </c>
      <c r="O81" s="136"/>
      <c r="P81" s="136">
        <v>1111213</v>
      </c>
      <c r="Q81" s="136">
        <v>1111213</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 aca="true" t="shared" si="5" ref="D102:Q102">SUM(D103:D118)</f>
        <v>19</v>
      </c>
      <c r="E102" s="136">
        <f t="shared" si="5"/>
        <v>7</v>
      </c>
      <c r="F102" s="136">
        <f t="shared" si="5"/>
        <v>0</v>
      </c>
      <c r="G102" s="136">
        <f t="shared" si="5"/>
        <v>0</v>
      </c>
      <c r="H102" s="136">
        <f t="shared" si="5"/>
        <v>1</v>
      </c>
      <c r="I102" s="136">
        <f t="shared" si="5"/>
        <v>0</v>
      </c>
      <c r="J102" s="136">
        <f t="shared" si="5"/>
        <v>18</v>
      </c>
      <c r="K102" s="136">
        <f t="shared" si="5"/>
        <v>7</v>
      </c>
      <c r="L102" s="136">
        <f t="shared" si="5"/>
        <v>0</v>
      </c>
      <c r="M102" s="136">
        <f t="shared" si="5"/>
        <v>0</v>
      </c>
      <c r="N102" s="136">
        <f t="shared" si="5"/>
        <v>19</v>
      </c>
      <c r="O102" s="136">
        <f t="shared" si="5"/>
        <v>1</v>
      </c>
      <c r="P102" s="136">
        <f t="shared" si="5"/>
        <v>143276</v>
      </c>
      <c r="Q102" s="136">
        <f t="shared" si="5"/>
        <v>142713</v>
      </c>
      <c r="R102" s="125"/>
    </row>
    <row r="103" spans="1:18" ht="15.75" customHeight="1">
      <c r="A103" s="99">
        <v>98</v>
      </c>
      <c r="B103" s="99" t="s">
        <v>391</v>
      </c>
      <c r="C103" s="99" t="s">
        <v>390</v>
      </c>
      <c r="D103" s="136">
        <v>17</v>
      </c>
      <c r="E103" s="136">
        <v>7</v>
      </c>
      <c r="F103" s="136"/>
      <c r="G103" s="136"/>
      <c r="H103" s="136">
        <v>1</v>
      </c>
      <c r="I103" s="136"/>
      <c r="J103" s="136">
        <v>16</v>
      </c>
      <c r="K103" s="136">
        <v>7</v>
      </c>
      <c r="L103" s="136"/>
      <c r="M103" s="136"/>
      <c r="N103" s="136">
        <v>17</v>
      </c>
      <c r="O103" s="136">
        <v>1</v>
      </c>
      <c r="P103" s="136">
        <v>138926</v>
      </c>
      <c r="Q103" s="136">
        <v>138363</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v>
      </c>
      <c r="E108" s="136"/>
      <c r="F108" s="136"/>
      <c r="G108" s="136"/>
      <c r="H108" s="136"/>
      <c r="I108" s="136"/>
      <c r="J108" s="136">
        <v>2</v>
      </c>
      <c r="K108" s="136"/>
      <c r="L108" s="136"/>
      <c r="M108" s="136"/>
      <c r="N108" s="136">
        <v>2</v>
      </c>
      <c r="O108" s="136"/>
      <c r="P108" s="136">
        <v>4350</v>
      </c>
      <c r="Q108" s="136">
        <v>4350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 aca="true" t="shared" si="6" ref="D119:Q119">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 aca="true" t="shared" si="7" ref="D174:Q174">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1</v>
      </c>
      <c r="P174" s="136">
        <f t="shared" si="7"/>
        <v>27291</v>
      </c>
      <c r="Q174" s="136">
        <f t="shared" si="7"/>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27291</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 aca="true" t="shared" si="8" ref="D197:Q197">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 aca="true" t="shared" si="9" ref="D227:Q227">SUM(D228:D232)</f>
        <v>0</v>
      </c>
      <c r="E227" s="136">
        <f t="shared" si="9"/>
        <v>0</v>
      </c>
      <c r="F227" s="136">
        <f t="shared" si="9"/>
        <v>0</v>
      </c>
      <c r="G227" s="136">
        <f t="shared" si="9"/>
        <v>0</v>
      </c>
      <c r="H227" s="136">
        <f t="shared" si="9"/>
        <v>0</v>
      </c>
      <c r="I227" s="136">
        <f t="shared" si="9"/>
        <v>0</v>
      </c>
      <c r="J227" s="136">
        <f t="shared" si="9"/>
        <v>0</v>
      </c>
      <c r="K227" s="136">
        <f t="shared" si="9"/>
        <v>0</v>
      </c>
      <c r="L227" s="136">
        <f t="shared" si="9"/>
        <v>0</v>
      </c>
      <c r="M227" s="136">
        <f t="shared" si="9"/>
        <v>0</v>
      </c>
      <c r="N227" s="136">
        <f t="shared" si="9"/>
        <v>0</v>
      </c>
      <c r="O227" s="136">
        <f t="shared" si="9"/>
        <v>0</v>
      </c>
      <c r="P227" s="136">
        <f t="shared" si="9"/>
        <v>0</v>
      </c>
      <c r="Q227" s="136">
        <f t="shared" si="9"/>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 aca="true" t="shared" si="10" ref="D233:Q233">SUM(D234:D252)</f>
        <v>7</v>
      </c>
      <c r="E233" s="136">
        <f t="shared" si="10"/>
        <v>6</v>
      </c>
      <c r="F233" s="136">
        <f t="shared" si="10"/>
        <v>0</v>
      </c>
      <c r="G233" s="136">
        <f t="shared" si="10"/>
        <v>0</v>
      </c>
      <c r="H233" s="136">
        <f t="shared" si="10"/>
        <v>1</v>
      </c>
      <c r="I233" s="136">
        <f t="shared" si="10"/>
        <v>1</v>
      </c>
      <c r="J233" s="136">
        <f t="shared" si="10"/>
        <v>6</v>
      </c>
      <c r="K233" s="136">
        <f t="shared" si="10"/>
        <v>5</v>
      </c>
      <c r="L233" s="136">
        <f t="shared" si="10"/>
        <v>2</v>
      </c>
      <c r="M233" s="136">
        <f t="shared" si="10"/>
        <v>1</v>
      </c>
      <c r="N233" s="136">
        <f t="shared" si="10"/>
        <v>4</v>
      </c>
      <c r="O233" s="136">
        <f t="shared" si="10"/>
        <v>0</v>
      </c>
      <c r="P233" s="136">
        <f t="shared" si="10"/>
        <v>746817</v>
      </c>
      <c r="Q233" s="136">
        <f t="shared" si="10"/>
        <v>746817</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5</v>
      </c>
      <c r="E245" s="136">
        <v>4</v>
      </c>
      <c r="F245" s="136"/>
      <c r="G245" s="136"/>
      <c r="H245" s="136"/>
      <c r="I245" s="136"/>
      <c r="J245" s="136">
        <v>5</v>
      </c>
      <c r="K245" s="136">
        <v>4</v>
      </c>
      <c r="L245" s="136">
        <v>2</v>
      </c>
      <c r="M245" s="136"/>
      <c r="N245" s="136">
        <v>3</v>
      </c>
      <c r="O245" s="136"/>
      <c r="P245" s="136">
        <v>593957</v>
      </c>
      <c r="Q245" s="136">
        <v>593957</v>
      </c>
      <c r="R245" s="125"/>
    </row>
    <row r="246" spans="1:18" ht="15.75" customHeight="1">
      <c r="A246" s="99">
        <v>240</v>
      </c>
      <c r="B246" s="99" t="s">
        <v>989</v>
      </c>
      <c r="C246" s="99" t="s">
        <v>990</v>
      </c>
      <c r="D246" s="136">
        <v>1</v>
      </c>
      <c r="E246" s="136">
        <v>1</v>
      </c>
      <c r="F246" s="136"/>
      <c r="G246" s="136"/>
      <c r="H246" s="136">
        <v>1</v>
      </c>
      <c r="I246" s="136">
        <v>1</v>
      </c>
      <c r="J246" s="136"/>
      <c r="K246" s="136"/>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v>1</v>
      </c>
      <c r="F249" s="136"/>
      <c r="G249" s="136"/>
      <c r="H249" s="136"/>
      <c r="I249" s="136"/>
      <c r="J249" s="136">
        <v>1</v>
      </c>
      <c r="K249" s="136">
        <v>1</v>
      </c>
      <c r="L249" s="136"/>
      <c r="M249" s="136"/>
      <c r="N249" s="136">
        <v>1</v>
      </c>
      <c r="O249" s="136"/>
      <c r="P249" s="136">
        <v>152860</v>
      </c>
      <c r="Q249" s="136">
        <v>152860</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 aca="true" t="shared" si="11" ref="D253:Q253">SUM(D254:D268)</f>
        <v>0</v>
      </c>
      <c r="E253" s="136">
        <f t="shared" si="11"/>
        <v>0</v>
      </c>
      <c r="F253" s="136">
        <f t="shared" si="11"/>
        <v>0</v>
      </c>
      <c r="G253" s="136">
        <f t="shared" si="11"/>
        <v>0</v>
      </c>
      <c r="H253" s="136">
        <f t="shared" si="11"/>
        <v>0</v>
      </c>
      <c r="I253" s="136">
        <f t="shared" si="11"/>
        <v>0</v>
      </c>
      <c r="J253" s="136">
        <f t="shared" si="11"/>
        <v>0</v>
      </c>
      <c r="K253" s="136">
        <f t="shared" si="11"/>
        <v>0</v>
      </c>
      <c r="L253" s="136">
        <f t="shared" si="11"/>
        <v>0</v>
      </c>
      <c r="M253" s="136">
        <f t="shared" si="11"/>
        <v>0</v>
      </c>
      <c r="N253" s="136">
        <f t="shared" si="11"/>
        <v>0</v>
      </c>
      <c r="O253" s="136">
        <f t="shared" si="11"/>
        <v>0</v>
      </c>
      <c r="P253" s="136">
        <f t="shared" si="11"/>
        <v>0</v>
      </c>
      <c r="Q253" s="136">
        <f t="shared" si="11"/>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75" customHeight="1">
      <c r="A270" s="99">
        <v>264</v>
      </c>
      <c r="B270" s="100" t="s">
        <v>648</v>
      </c>
      <c r="C270" s="100" t="s">
        <v>1047</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 aca="true" t="shared" si="15" ref="D310:Q310">SUM(D311:D339)</f>
        <v>0</v>
      </c>
      <c r="E310" s="136">
        <f t="shared" si="15"/>
        <v>0</v>
      </c>
      <c r="F310" s="136">
        <f t="shared" si="15"/>
        <v>0</v>
      </c>
      <c r="G310" s="136">
        <f t="shared" si="15"/>
        <v>0</v>
      </c>
      <c r="H310" s="136">
        <f t="shared" si="15"/>
        <v>0</v>
      </c>
      <c r="I310" s="136">
        <f t="shared" si="15"/>
        <v>0</v>
      </c>
      <c r="J310" s="136">
        <f t="shared" si="15"/>
        <v>0</v>
      </c>
      <c r="K310" s="136">
        <f t="shared" si="15"/>
        <v>0</v>
      </c>
      <c r="L310" s="136">
        <f t="shared" si="15"/>
        <v>0</v>
      </c>
      <c r="M310" s="136">
        <f t="shared" si="15"/>
        <v>0</v>
      </c>
      <c r="N310" s="136">
        <f t="shared" si="15"/>
        <v>0</v>
      </c>
      <c r="O310" s="136">
        <f t="shared" si="15"/>
        <v>0</v>
      </c>
      <c r="P310" s="136">
        <f t="shared" si="15"/>
        <v>0</v>
      </c>
      <c r="Q310" s="136">
        <f t="shared" si="15"/>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 aca="true" t="shared" si="16" ref="D340:Q340">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0</v>
      </c>
      <c r="P340" s="136">
        <f t="shared" si="16"/>
        <v>0</v>
      </c>
      <c r="Q340" s="136">
        <f t="shared" si="16"/>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 aca="true" t="shared" si="17" ref="D350:Q350">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0</v>
      </c>
      <c r="P350" s="136">
        <f t="shared" si="17"/>
        <v>0</v>
      </c>
      <c r="Q350" s="136">
        <f t="shared" si="17"/>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 aca="true" t="shared" si="18" ref="D371:Q371">SUM(D372:D406)</f>
        <v>0</v>
      </c>
      <c r="E371" s="136">
        <f t="shared" si="18"/>
        <v>0</v>
      </c>
      <c r="F371" s="136">
        <f t="shared" si="18"/>
        <v>0</v>
      </c>
      <c r="G371" s="136">
        <f t="shared" si="18"/>
        <v>0</v>
      </c>
      <c r="H371" s="136">
        <f t="shared" si="18"/>
        <v>0</v>
      </c>
      <c r="I371" s="136">
        <f t="shared" si="18"/>
        <v>0</v>
      </c>
      <c r="J371" s="136">
        <f t="shared" si="18"/>
        <v>0</v>
      </c>
      <c r="K371" s="136">
        <f t="shared" si="18"/>
        <v>0</v>
      </c>
      <c r="L371" s="136">
        <f t="shared" si="18"/>
        <v>0</v>
      </c>
      <c r="M371" s="136">
        <f t="shared" si="18"/>
        <v>0</v>
      </c>
      <c r="N371" s="136">
        <f t="shared" si="18"/>
        <v>0</v>
      </c>
      <c r="O371" s="136">
        <f t="shared" si="18"/>
        <v>0</v>
      </c>
      <c r="P371" s="136">
        <f t="shared" si="18"/>
        <v>0</v>
      </c>
      <c r="Q371" s="136">
        <f t="shared" si="18"/>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 aca="true" t="shared" si="19" ref="D407:Q407">SUM(D408:D412,D414:D444)</f>
        <v>0</v>
      </c>
      <c r="E407" s="136">
        <f t="shared" si="19"/>
        <v>0</v>
      </c>
      <c r="F407" s="136">
        <f t="shared" si="19"/>
        <v>0</v>
      </c>
      <c r="G407" s="136">
        <f t="shared" si="19"/>
        <v>0</v>
      </c>
      <c r="H407" s="136">
        <f t="shared" si="19"/>
        <v>0</v>
      </c>
      <c r="I407" s="136">
        <f t="shared" si="19"/>
        <v>0</v>
      </c>
      <c r="J407" s="136">
        <f t="shared" si="19"/>
        <v>0</v>
      </c>
      <c r="K407" s="136">
        <f t="shared" si="19"/>
        <v>0</v>
      </c>
      <c r="L407" s="136">
        <f t="shared" si="19"/>
        <v>0</v>
      </c>
      <c r="M407" s="136">
        <f t="shared" si="19"/>
        <v>0</v>
      </c>
      <c r="N407" s="136">
        <f t="shared" si="19"/>
        <v>0</v>
      </c>
      <c r="O407" s="136">
        <f t="shared" si="19"/>
        <v>0</v>
      </c>
      <c r="P407" s="136">
        <f t="shared" si="19"/>
        <v>0</v>
      </c>
      <c r="Q407" s="136">
        <f t="shared" si="19"/>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 aca="true" t="shared" si="22" ref="D460:Q460">SUM(D6,D18,D51,D62,D69,D102,D119,D174,D197,D227,D233,D253,D269,D270,D296,D310,D340,D350,D371,D407,D413,D445)</f>
        <v>54</v>
      </c>
      <c r="E460" s="137">
        <f t="shared" si="22"/>
        <v>32</v>
      </c>
      <c r="F460" s="137">
        <f t="shared" si="22"/>
        <v>5</v>
      </c>
      <c r="G460" s="137">
        <f t="shared" si="22"/>
        <v>1</v>
      </c>
      <c r="H460" s="137">
        <f t="shared" si="22"/>
        <v>4</v>
      </c>
      <c r="I460" s="137">
        <f t="shared" si="22"/>
        <v>1</v>
      </c>
      <c r="J460" s="137">
        <f t="shared" si="22"/>
        <v>45</v>
      </c>
      <c r="K460" s="137">
        <f t="shared" si="22"/>
        <v>30</v>
      </c>
      <c r="L460" s="137">
        <f t="shared" si="22"/>
        <v>3</v>
      </c>
      <c r="M460" s="137">
        <f t="shared" si="22"/>
        <v>16</v>
      </c>
      <c r="N460" s="137">
        <f t="shared" si="22"/>
        <v>35</v>
      </c>
      <c r="O460" s="137">
        <f t="shared" si="22"/>
        <v>2</v>
      </c>
      <c r="P460" s="137">
        <f t="shared" si="22"/>
        <v>2028597</v>
      </c>
      <c r="Q460" s="137">
        <f t="shared" si="22"/>
        <v>2000743</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54</v>
      </c>
      <c r="E462" s="149">
        <v>32</v>
      </c>
      <c r="F462" s="149">
        <v>5</v>
      </c>
      <c r="G462" s="149">
        <v>1</v>
      </c>
      <c r="H462" s="149">
        <v>4</v>
      </c>
      <c r="I462" s="149">
        <v>1</v>
      </c>
      <c r="J462" s="149">
        <v>45</v>
      </c>
      <c r="K462" s="149">
        <v>30</v>
      </c>
      <c r="L462" s="149">
        <v>3</v>
      </c>
      <c r="M462" s="149">
        <v>16</v>
      </c>
      <c r="N462" s="149">
        <v>35</v>
      </c>
      <c r="O462" s="149">
        <v>2</v>
      </c>
      <c r="P462" s="149">
        <v>2028597</v>
      </c>
      <c r="Q462" s="149">
        <v>2000743</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12</v>
      </c>
      <c r="E466" s="149">
        <v>12</v>
      </c>
      <c r="F466" s="149"/>
      <c r="G466" s="149"/>
      <c r="H466" s="149"/>
      <c r="I466" s="149"/>
      <c r="J466" s="149">
        <v>12</v>
      </c>
      <c r="K466" s="149">
        <v>12</v>
      </c>
      <c r="L466" s="149"/>
      <c r="M466" s="149">
        <v>11</v>
      </c>
      <c r="N466" s="149">
        <v>1</v>
      </c>
      <c r="O466" s="149"/>
      <c r="P466" s="149">
        <v>90028</v>
      </c>
      <c r="Q466" s="149">
        <v>90028</v>
      </c>
      <c r="R466" s="125"/>
    </row>
    <row r="467" spans="1:18" ht="31.5" customHeight="1">
      <c r="A467" s="99">
        <v>461</v>
      </c>
      <c r="B467" s="112"/>
      <c r="C467" s="118" t="s">
        <v>148</v>
      </c>
      <c r="D467" s="149">
        <v>16</v>
      </c>
      <c r="E467" s="149">
        <v>7</v>
      </c>
      <c r="F467" s="149">
        <v>5</v>
      </c>
      <c r="G467" s="149">
        <v>1</v>
      </c>
      <c r="H467" s="149">
        <v>2</v>
      </c>
      <c r="I467" s="149"/>
      <c r="J467" s="149">
        <v>9</v>
      </c>
      <c r="K467" s="149">
        <v>6</v>
      </c>
      <c r="L467" s="149"/>
      <c r="M467" s="149">
        <v>4</v>
      </c>
      <c r="N467" s="149">
        <v>12</v>
      </c>
      <c r="O467" s="149"/>
      <c r="P467" s="149">
        <v>1022785</v>
      </c>
      <c r="Q467" s="149">
        <v>1022785</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9</v>
      </c>
      <c r="E469" s="149">
        <v>2</v>
      </c>
      <c r="F469" s="149">
        <v>5</v>
      </c>
      <c r="G469" s="149">
        <v>1</v>
      </c>
      <c r="H469" s="149">
        <v>4</v>
      </c>
      <c r="I469" s="149">
        <v>1</v>
      </c>
      <c r="J469" s="149"/>
      <c r="K469" s="149"/>
      <c r="L469" s="149"/>
      <c r="M469" s="149">
        <v>1</v>
      </c>
      <c r="N469" s="149">
        <v>8</v>
      </c>
      <c r="O469" s="149"/>
      <c r="P469" s="149">
        <v>756959</v>
      </c>
      <c r="Q469" s="149">
        <v>756959</v>
      </c>
      <c r="R469" s="125"/>
    </row>
    <row r="470" spans="1:18" ht="15.75" customHeight="1">
      <c r="A470" s="99">
        <v>464</v>
      </c>
      <c r="B470" s="112"/>
      <c r="C470" s="118" t="s">
        <v>149</v>
      </c>
      <c r="D470" s="149">
        <v>32</v>
      </c>
      <c r="E470" s="149">
        <v>32</v>
      </c>
      <c r="F470" s="149">
        <v>1</v>
      </c>
      <c r="G470" s="149">
        <v>1</v>
      </c>
      <c r="H470" s="149">
        <v>1</v>
      </c>
      <c r="I470" s="149">
        <v>1</v>
      </c>
      <c r="J470" s="149">
        <v>30</v>
      </c>
      <c r="K470" s="149">
        <v>30</v>
      </c>
      <c r="L470" s="149">
        <v>1</v>
      </c>
      <c r="M470" s="149">
        <v>14</v>
      </c>
      <c r="N470" s="149">
        <v>17</v>
      </c>
      <c r="O470" s="149"/>
      <c r="P470" s="149">
        <v>1361639</v>
      </c>
      <c r="Q470" s="149">
        <v>1361639</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9</v>
      </c>
      <c r="E472" s="149">
        <v>9</v>
      </c>
      <c r="F472" s="149"/>
      <c r="G472" s="149"/>
      <c r="H472" s="149"/>
      <c r="I472" s="149"/>
      <c r="J472" s="149">
        <v>9</v>
      </c>
      <c r="K472" s="149">
        <v>9</v>
      </c>
      <c r="L472" s="149"/>
      <c r="M472" s="149">
        <v>9</v>
      </c>
      <c r="N472" s="149"/>
      <c r="O472" s="149"/>
      <c r="P472" s="149"/>
      <c r="Q472" s="149"/>
      <c r="R472" s="126"/>
    </row>
    <row r="473" spans="1:18" ht="31.5" customHeight="1">
      <c r="A473" s="99">
        <v>467</v>
      </c>
      <c r="B473" s="112"/>
      <c r="C473" s="118" t="s">
        <v>1008</v>
      </c>
      <c r="D473" s="149">
        <v>19</v>
      </c>
      <c r="E473" s="149">
        <v>10</v>
      </c>
      <c r="F473" s="149">
        <v>5</v>
      </c>
      <c r="G473" s="149">
        <v>1</v>
      </c>
      <c r="H473" s="149">
        <v>2</v>
      </c>
      <c r="I473" s="149"/>
      <c r="J473" s="149">
        <v>12</v>
      </c>
      <c r="K473" s="149">
        <v>9</v>
      </c>
      <c r="L473" s="149"/>
      <c r="M473" s="149">
        <v>6</v>
      </c>
      <c r="N473" s="149">
        <v>13</v>
      </c>
      <c r="O473" s="149"/>
      <c r="P473" s="149">
        <v>1112813</v>
      </c>
      <c r="Q473" s="149">
        <v>1112813</v>
      </c>
      <c r="R473" s="126"/>
    </row>
    <row r="474" spans="1:18" ht="31.5" customHeight="1">
      <c r="A474" s="99">
        <v>468</v>
      </c>
      <c r="B474" s="112"/>
      <c r="C474" s="118" t="s">
        <v>1010</v>
      </c>
      <c r="D474" s="149">
        <v>11</v>
      </c>
      <c r="E474" s="149">
        <v>10</v>
      </c>
      <c r="F474" s="149"/>
      <c r="G474" s="149"/>
      <c r="H474" s="149">
        <v>1</v>
      </c>
      <c r="I474" s="149">
        <v>1</v>
      </c>
      <c r="J474" s="149">
        <v>10</v>
      </c>
      <c r="K474" s="149">
        <v>9</v>
      </c>
      <c r="L474" s="149"/>
      <c r="M474" s="149">
        <v>10</v>
      </c>
      <c r="N474" s="149">
        <v>1</v>
      </c>
      <c r="O474" s="149">
        <v>1</v>
      </c>
      <c r="P474" s="149">
        <v>30041</v>
      </c>
      <c r="Q474" s="149">
        <v>2750</v>
      </c>
      <c r="R474" s="126"/>
    </row>
    <row r="475" spans="1:18" ht="15.75" customHeight="1">
      <c r="A475" s="99">
        <v>469</v>
      </c>
      <c r="B475" s="112"/>
      <c r="C475" s="118" t="s">
        <v>238</v>
      </c>
      <c r="D475" s="149">
        <v>24</v>
      </c>
      <c r="E475" s="149">
        <v>12</v>
      </c>
      <c r="F475" s="149"/>
      <c r="G475" s="149"/>
      <c r="H475" s="149">
        <v>1</v>
      </c>
      <c r="I475" s="149"/>
      <c r="J475" s="149">
        <v>23</v>
      </c>
      <c r="K475" s="149">
        <v>12</v>
      </c>
      <c r="L475" s="149">
        <v>3</v>
      </c>
      <c r="M475" s="149"/>
      <c r="N475" s="149">
        <v>21</v>
      </c>
      <c r="O475" s="149">
        <v>1</v>
      </c>
      <c r="P475" s="149">
        <v>885743</v>
      </c>
      <c r="Q475" s="149">
        <v>885180</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&amp;L0B2C6CFC&amp;C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88" t="s">
        <v>62</v>
      </c>
      <c r="B2" s="255" t="s">
        <v>98</v>
      </c>
      <c r="C2" s="256"/>
      <c r="D2" s="255" t="s">
        <v>171</v>
      </c>
      <c r="E2" s="256"/>
      <c r="F2" s="288" t="s">
        <v>170</v>
      </c>
      <c r="G2" s="288"/>
      <c r="H2" s="288"/>
      <c r="I2" s="288"/>
      <c r="J2" s="288"/>
      <c r="K2" s="313" t="s">
        <v>172</v>
      </c>
      <c r="L2" s="179"/>
    </row>
    <row r="3" spans="1:12" s="180" customFormat="1" ht="24.75" customHeight="1">
      <c r="A3" s="288"/>
      <c r="B3" s="257"/>
      <c r="C3" s="258"/>
      <c r="D3" s="257"/>
      <c r="E3" s="258"/>
      <c r="F3" s="288" t="s">
        <v>53</v>
      </c>
      <c r="G3" s="288" t="s">
        <v>68</v>
      </c>
      <c r="H3" s="288"/>
      <c r="I3" s="288"/>
      <c r="J3" s="288"/>
      <c r="K3" s="313"/>
      <c r="L3" s="179"/>
    </row>
    <row r="4" spans="1:12" s="180" customFormat="1" ht="63.75" customHeight="1">
      <c r="A4" s="288"/>
      <c r="B4" s="259"/>
      <c r="C4" s="260"/>
      <c r="D4" s="81" t="s">
        <v>53</v>
      </c>
      <c r="E4" s="82" t="s">
        <v>153</v>
      </c>
      <c r="F4" s="288"/>
      <c r="G4" s="142" t="s">
        <v>102</v>
      </c>
      <c r="H4" s="142" t="s">
        <v>984</v>
      </c>
      <c r="I4" s="142" t="s">
        <v>234</v>
      </c>
      <c r="J4" s="142" t="s">
        <v>979</v>
      </c>
      <c r="K4" s="313"/>
      <c r="L4" s="179"/>
    </row>
    <row r="5" spans="1:12" ht="12.75" customHeight="1">
      <c r="A5" s="6" t="s">
        <v>56</v>
      </c>
      <c r="B5" s="314" t="s">
        <v>57</v>
      </c>
      <c r="C5" s="315"/>
      <c r="D5" s="7">
        <v>1</v>
      </c>
      <c r="E5" s="86">
        <v>2</v>
      </c>
      <c r="F5" s="7">
        <v>3</v>
      </c>
      <c r="G5" s="7">
        <v>4</v>
      </c>
      <c r="H5" s="7">
        <v>5</v>
      </c>
      <c r="I5" s="7">
        <v>6</v>
      </c>
      <c r="J5" s="7">
        <v>7</v>
      </c>
      <c r="K5" s="7">
        <v>8</v>
      </c>
      <c r="L5" s="179"/>
    </row>
    <row r="6" spans="1:12" ht="26.25" customHeight="1">
      <c r="A6" s="7">
        <v>1</v>
      </c>
      <c r="B6" s="307" t="s">
        <v>980</v>
      </c>
      <c r="C6" s="308"/>
      <c r="D6" s="115">
        <v>2</v>
      </c>
      <c r="E6" s="115">
        <v>2</v>
      </c>
      <c r="F6" s="115">
        <v>2</v>
      </c>
      <c r="G6" s="115"/>
      <c r="H6" s="115">
        <v>1</v>
      </c>
      <c r="I6" s="115">
        <v>1</v>
      </c>
      <c r="J6" s="115"/>
      <c r="K6" s="115"/>
      <c r="L6" s="179"/>
    </row>
    <row r="7" spans="1:13" ht="16.5" customHeight="1">
      <c r="A7" s="7">
        <v>2</v>
      </c>
      <c r="B7" s="285" t="s">
        <v>7</v>
      </c>
      <c r="C7" s="143" t="s">
        <v>101</v>
      </c>
      <c r="D7" s="115"/>
      <c r="E7" s="115"/>
      <c r="F7" s="115"/>
      <c r="G7" s="115"/>
      <c r="H7" s="115"/>
      <c r="I7" s="115"/>
      <c r="J7" s="115"/>
      <c r="K7" s="115"/>
      <c r="L7" s="179"/>
      <c r="M7" s="113"/>
    </row>
    <row r="8" spans="1:13" ht="16.5" customHeight="1">
      <c r="A8" s="7">
        <v>3</v>
      </c>
      <c r="B8" s="316"/>
      <c r="C8" s="143" t="s">
        <v>99</v>
      </c>
      <c r="D8" s="115"/>
      <c r="E8" s="115"/>
      <c r="F8" s="115"/>
      <c r="G8" s="115"/>
      <c r="H8" s="115"/>
      <c r="I8" s="115"/>
      <c r="J8" s="115"/>
      <c r="K8" s="115"/>
      <c r="L8" s="179"/>
      <c r="M8" s="113"/>
    </row>
    <row r="9" spans="1:13" ht="16.5" customHeight="1">
      <c r="A9" s="7">
        <v>4</v>
      </c>
      <c r="B9" s="286"/>
      <c r="C9" s="143" t="s">
        <v>100</v>
      </c>
      <c r="D9" s="115"/>
      <c r="E9" s="115"/>
      <c r="F9" s="115"/>
      <c r="G9" s="115"/>
      <c r="H9" s="115"/>
      <c r="I9" s="115"/>
      <c r="J9" s="115"/>
      <c r="K9" s="115"/>
      <c r="L9" s="179"/>
      <c r="M9" s="113"/>
    </row>
    <row r="10" spans="1:13" ht="16.5" customHeight="1">
      <c r="A10" s="7">
        <v>5</v>
      </c>
      <c r="B10" s="303" t="s">
        <v>8</v>
      </c>
      <c r="C10" s="304"/>
      <c r="D10" s="115"/>
      <c r="E10" s="115"/>
      <c r="F10" s="115"/>
      <c r="G10" s="115"/>
      <c r="H10" s="115"/>
      <c r="I10" s="115"/>
      <c r="J10" s="115"/>
      <c r="K10" s="115"/>
      <c r="L10" s="179"/>
      <c r="M10" s="113"/>
    </row>
    <row r="11" spans="1:13" ht="16.5" customHeight="1">
      <c r="A11" s="7">
        <v>6</v>
      </c>
      <c r="B11" s="303" t="s">
        <v>9</v>
      </c>
      <c r="C11" s="304"/>
      <c r="D11" s="115">
        <v>1</v>
      </c>
      <c r="E11" s="115">
        <v>1</v>
      </c>
      <c r="F11" s="115">
        <v>1</v>
      </c>
      <c r="G11" s="115"/>
      <c r="H11" s="115"/>
      <c r="I11" s="115">
        <v>1</v>
      </c>
      <c r="J11" s="115"/>
      <c r="K11" s="115"/>
      <c r="L11" s="179"/>
      <c r="M11" s="113"/>
    </row>
    <row r="12" spans="1:12" s="113" customFormat="1" ht="16.5" customHeight="1">
      <c r="A12" s="7">
        <v>7</v>
      </c>
      <c r="B12" s="303" t="s">
        <v>10</v>
      </c>
      <c r="C12" s="304"/>
      <c r="D12" s="115"/>
      <c r="E12" s="115"/>
      <c r="F12" s="115"/>
      <c r="G12" s="115"/>
      <c r="H12" s="115"/>
      <c r="I12" s="115"/>
      <c r="J12" s="115"/>
      <c r="K12" s="115"/>
      <c r="L12" s="181"/>
    </row>
    <row r="13" spans="1:13" ht="22.5" customHeight="1">
      <c r="A13" s="7">
        <v>8</v>
      </c>
      <c r="B13" s="303" t="s">
        <v>11</v>
      </c>
      <c r="C13" s="304"/>
      <c r="D13" s="115"/>
      <c r="E13" s="115"/>
      <c r="F13" s="115"/>
      <c r="G13" s="115"/>
      <c r="H13" s="115"/>
      <c r="I13" s="115"/>
      <c r="J13" s="115"/>
      <c r="K13" s="115"/>
      <c r="L13" s="179"/>
      <c r="M13" s="113"/>
    </row>
    <row r="14" spans="1:12" s="113" customFormat="1" ht="16.5" customHeight="1">
      <c r="A14" s="7">
        <v>9</v>
      </c>
      <c r="B14" s="303" t="s">
        <v>223</v>
      </c>
      <c r="C14" s="304"/>
      <c r="D14" s="115"/>
      <c r="E14" s="115"/>
      <c r="F14" s="115"/>
      <c r="G14" s="115"/>
      <c r="H14" s="115"/>
      <c r="I14" s="115"/>
      <c r="J14" s="115"/>
      <c r="K14" s="115"/>
      <c r="L14" s="181"/>
    </row>
    <row r="15" spans="1:13" ht="16.5" customHeight="1">
      <c r="A15" s="7">
        <v>10</v>
      </c>
      <c r="B15" s="303" t="s">
        <v>12</v>
      </c>
      <c r="C15" s="304"/>
      <c r="D15" s="115"/>
      <c r="E15" s="115"/>
      <c r="F15" s="115"/>
      <c r="G15" s="115"/>
      <c r="H15" s="115"/>
      <c r="I15" s="115"/>
      <c r="J15" s="115"/>
      <c r="K15" s="115"/>
      <c r="L15" s="179"/>
      <c r="M15" s="113"/>
    </row>
    <row r="16" spans="1:13" ht="16.5" customHeight="1">
      <c r="A16" s="7">
        <v>11</v>
      </c>
      <c r="B16" s="303" t="s">
        <v>13</v>
      </c>
      <c r="C16" s="304"/>
      <c r="D16" s="115"/>
      <c r="E16" s="115"/>
      <c r="F16" s="115"/>
      <c r="G16" s="115"/>
      <c r="H16" s="115"/>
      <c r="I16" s="115"/>
      <c r="J16" s="115"/>
      <c r="K16" s="115"/>
      <c r="L16" s="179"/>
      <c r="M16" s="113"/>
    </row>
    <row r="17" spans="1:13" ht="16.5" customHeight="1">
      <c r="A17" s="7">
        <v>12</v>
      </c>
      <c r="B17" s="303" t="s">
        <v>22</v>
      </c>
      <c r="C17" s="304"/>
      <c r="D17" s="115"/>
      <c r="E17" s="115"/>
      <c r="F17" s="115"/>
      <c r="G17" s="115"/>
      <c r="H17" s="115"/>
      <c r="I17" s="115"/>
      <c r="J17" s="115"/>
      <c r="K17" s="115"/>
      <c r="L17" s="179"/>
      <c r="M17" s="113"/>
    </row>
    <row r="18" spans="1:13" ht="16.5" customHeight="1">
      <c r="A18" s="7">
        <v>13</v>
      </c>
      <c r="B18" s="303" t="s">
        <v>23</v>
      </c>
      <c r="C18" s="304"/>
      <c r="D18" s="115"/>
      <c r="E18" s="115"/>
      <c r="F18" s="115"/>
      <c r="G18" s="115"/>
      <c r="H18" s="115"/>
      <c r="I18" s="115"/>
      <c r="J18" s="115"/>
      <c r="K18" s="115"/>
      <c r="L18" s="179"/>
      <c r="M18" s="113"/>
    </row>
    <row r="19" spans="1:13" ht="16.5" customHeight="1">
      <c r="A19" s="7">
        <v>14</v>
      </c>
      <c r="B19" s="303" t="s">
        <v>24</v>
      </c>
      <c r="C19" s="304"/>
      <c r="D19" s="115"/>
      <c r="E19" s="115"/>
      <c r="F19" s="115"/>
      <c r="G19" s="115"/>
      <c r="H19" s="115"/>
      <c r="I19" s="115"/>
      <c r="J19" s="115"/>
      <c r="K19" s="115"/>
      <c r="L19" s="179"/>
      <c r="M19" s="113"/>
    </row>
    <row r="20" spans="1:13" ht="16.5" customHeight="1">
      <c r="A20" s="7">
        <v>15</v>
      </c>
      <c r="B20" s="303" t="s">
        <v>222</v>
      </c>
      <c r="C20" s="304"/>
      <c r="D20" s="115"/>
      <c r="E20" s="115"/>
      <c r="F20" s="115"/>
      <c r="G20" s="115"/>
      <c r="H20" s="115"/>
      <c r="I20" s="115"/>
      <c r="J20" s="115"/>
      <c r="K20" s="115"/>
      <c r="L20" s="179"/>
      <c r="M20" s="113"/>
    </row>
    <row r="21" spans="1:13" ht="16.5" customHeight="1">
      <c r="A21" s="7">
        <v>16</v>
      </c>
      <c r="B21" s="305" t="s">
        <v>224</v>
      </c>
      <c r="C21" s="306"/>
      <c r="D21" s="115"/>
      <c r="E21" s="115"/>
      <c r="F21" s="115"/>
      <c r="G21" s="115"/>
      <c r="H21" s="115"/>
      <c r="I21" s="115"/>
      <c r="J21" s="115"/>
      <c r="K21" s="115"/>
      <c r="L21" s="179"/>
      <c r="M21" s="113"/>
    </row>
    <row r="22" spans="1:13" ht="16.5" customHeight="1">
      <c r="A22" s="7">
        <v>17</v>
      </c>
      <c r="B22" s="309" t="s">
        <v>54</v>
      </c>
      <c r="C22" s="48" t="s">
        <v>14</v>
      </c>
      <c r="D22" s="115"/>
      <c r="E22" s="115"/>
      <c r="F22" s="115"/>
      <c r="G22" s="115"/>
      <c r="H22" s="115"/>
      <c r="I22" s="115"/>
      <c r="J22" s="115"/>
      <c r="K22" s="115"/>
      <c r="L22" s="179"/>
      <c r="M22" s="113"/>
    </row>
    <row r="23" spans="1:13" ht="16.5" customHeight="1">
      <c r="A23" s="7">
        <v>18</v>
      </c>
      <c r="B23" s="310"/>
      <c r="C23" s="48" t="s">
        <v>15</v>
      </c>
      <c r="D23" s="115"/>
      <c r="E23" s="115"/>
      <c r="F23" s="115"/>
      <c r="G23" s="115"/>
      <c r="H23" s="115"/>
      <c r="I23" s="115"/>
      <c r="J23" s="115"/>
      <c r="K23" s="115"/>
      <c r="L23" s="179"/>
      <c r="M23" s="113"/>
    </row>
    <row r="24" spans="1:13" ht="16.5" customHeight="1">
      <c r="A24" s="7">
        <v>19</v>
      </c>
      <c r="B24" s="310"/>
      <c r="C24" s="48" t="s">
        <v>16</v>
      </c>
      <c r="D24" s="115"/>
      <c r="E24" s="115"/>
      <c r="F24" s="115"/>
      <c r="G24" s="115"/>
      <c r="H24" s="115"/>
      <c r="I24" s="115"/>
      <c r="J24" s="115"/>
      <c r="K24" s="115"/>
      <c r="L24" s="179"/>
      <c r="M24" s="113"/>
    </row>
    <row r="25" spans="1:13" ht="16.5" customHeight="1">
      <c r="A25" s="7">
        <v>20</v>
      </c>
      <c r="B25" s="310"/>
      <c r="C25" s="48" t="s">
        <v>17</v>
      </c>
      <c r="D25" s="115"/>
      <c r="E25" s="115"/>
      <c r="F25" s="115"/>
      <c r="G25" s="115"/>
      <c r="H25" s="115"/>
      <c r="I25" s="115"/>
      <c r="J25" s="115"/>
      <c r="K25" s="115"/>
      <c r="L25" s="179"/>
      <c r="M25" s="113"/>
    </row>
    <row r="26" spans="1:13" ht="16.5" customHeight="1">
      <c r="A26" s="7">
        <v>21</v>
      </c>
      <c r="B26" s="310"/>
      <c r="C26" s="48" t="s">
        <v>18</v>
      </c>
      <c r="D26" s="115"/>
      <c r="E26" s="115"/>
      <c r="F26" s="115"/>
      <c r="G26" s="115"/>
      <c r="H26" s="115"/>
      <c r="I26" s="115"/>
      <c r="J26" s="115"/>
      <c r="K26" s="115"/>
      <c r="L26" s="179"/>
      <c r="M26" s="113"/>
    </row>
    <row r="27" spans="1:12" s="113" customFormat="1" ht="23.25" customHeight="1">
      <c r="A27" s="7">
        <v>22</v>
      </c>
      <c r="B27" s="310"/>
      <c r="C27" s="114" t="s">
        <v>133</v>
      </c>
      <c r="D27" s="115"/>
      <c r="E27" s="115"/>
      <c r="F27" s="115"/>
      <c r="G27" s="115"/>
      <c r="H27" s="115"/>
      <c r="I27" s="115"/>
      <c r="J27" s="115"/>
      <c r="K27" s="115"/>
      <c r="L27" s="181"/>
    </row>
    <row r="28" spans="1:12" s="113" customFormat="1" ht="24.75" customHeight="1">
      <c r="A28" s="7">
        <v>23</v>
      </c>
      <c r="B28" s="311"/>
      <c r="C28" s="114" t="s">
        <v>134</v>
      </c>
      <c r="D28" s="115"/>
      <c r="E28" s="115"/>
      <c r="F28" s="115"/>
      <c r="G28" s="115"/>
      <c r="H28" s="115"/>
      <c r="I28" s="115"/>
      <c r="J28" s="115"/>
      <c r="K28" s="115"/>
      <c r="L28" s="181"/>
    </row>
    <row r="29" spans="1:13" ht="16.5" customHeight="1">
      <c r="A29" s="7">
        <v>24</v>
      </c>
      <c r="B29" s="303" t="s">
        <v>25</v>
      </c>
      <c r="C29" s="304"/>
      <c r="D29" s="115"/>
      <c r="E29" s="115"/>
      <c r="F29" s="115"/>
      <c r="G29" s="115"/>
      <c r="H29" s="115"/>
      <c r="I29" s="115"/>
      <c r="J29" s="115"/>
      <c r="K29" s="115"/>
      <c r="L29" s="179"/>
      <c r="M29" s="113"/>
    </row>
    <row r="30" spans="1:13" ht="16.5" customHeight="1">
      <c r="A30" s="7">
        <v>25</v>
      </c>
      <c r="B30" s="303" t="s">
        <v>26</v>
      </c>
      <c r="C30" s="304"/>
      <c r="D30" s="115"/>
      <c r="E30" s="115"/>
      <c r="F30" s="115"/>
      <c r="G30" s="115"/>
      <c r="H30" s="115"/>
      <c r="I30" s="115"/>
      <c r="J30" s="115"/>
      <c r="K30" s="115"/>
      <c r="L30" s="179"/>
      <c r="M30" s="113"/>
    </row>
    <row r="31" spans="1:13" ht="16.5" customHeight="1">
      <c r="A31" s="7">
        <v>26</v>
      </c>
      <c r="B31" s="303" t="s">
        <v>27</v>
      </c>
      <c r="C31" s="304"/>
      <c r="D31" s="115"/>
      <c r="E31" s="115"/>
      <c r="F31" s="115"/>
      <c r="G31" s="115"/>
      <c r="H31" s="115"/>
      <c r="I31" s="115"/>
      <c r="J31" s="115"/>
      <c r="K31" s="115"/>
      <c r="L31" s="179"/>
      <c r="M31" s="113"/>
    </row>
    <row r="32" spans="1:13" ht="16.5" customHeight="1">
      <c r="A32" s="7">
        <v>27</v>
      </c>
      <c r="B32" s="303" t="s">
        <v>28</v>
      </c>
      <c r="C32" s="304"/>
      <c r="D32" s="115"/>
      <c r="E32" s="115"/>
      <c r="F32" s="115"/>
      <c r="G32" s="115"/>
      <c r="H32" s="115"/>
      <c r="I32" s="115"/>
      <c r="J32" s="115"/>
      <c r="K32" s="115"/>
      <c r="L32" s="179"/>
      <c r="M32" s="113"/>
    </row>
    <row r="33" spans="1:13" ht="16.5" customHeight="1">
      <c r="A33" s="7">
        <v>28</v>
      </c>
      <c r="B33" s="303" t="s">
        <v>29</v>
      </c>
      <c r="C33" s="304"/>
      <c r="D33" s="115"/>
      <c r="E33" s="115"/>
      <c r="F33" s="115"/>
      <c r="G33" s="115"/>
      <c r="H33" s="115"/>
      <c r="I33" s="115"/>
      <c r="J33" s="115"/>
      <c r="K33" s="115"/>
      <c r="L33" s="179"/>
      <c r="M33" s="113"/>
    </row>
    <row r="34" spans="1:13" ht="26.25" customHeight="1">
      <c r="A34" s="7">
        <v>29</v>
      </c>
      <c r="B34" s="303" t="s">
        <v>30</v>
      </c>
      <c r="C34" s="304"/>
      <c r="D34" s="115"/>
      <c r="E34" s="115"/>
      <c r="F34" s="115"/>
      <c r="G34" s="115"/>
      <c r="H34" s="115"/>
      <c r="I34" s="115"/>
      <c r="J34" s="115"/>
      <c r="K34" s="115"/>
      <c r="L34" s="179"/>
      <c r="M34" s="113"/>
    </row>
    <row r="35" spans="1:13" ht="16.5" customHeight="1">
      <c r="A35" s="7">
        <v>30</v>
      </c>
      <c r="B35" s="303" t="s">
        <v>31</v>
      </c>
      <c r="C35" s="304"/>
      <c r="D35" s="115">
        <v>1</v>
      </c>
      <c r="E35" s="115">
        <v>1</v>
      </c>
      <c r="F35" s="115">
        <v>1</v>
      </c>
      <c r="G35" s="115"/>
      <c r="H35" s="115">
        <v>1</v>
      </c>
      <c r="I35" s="115"/>
      <c r="J35" s="115"/>
      <c r="K35" s="115"/>
      <c r="L35" s="179"/>
      <c r="M35" s="113"/>
    </row>
    <row r="36" spans="1:13" ht="16.5" customHeight="1">
      <c r="A36" s="7">
        <v>31</v>
      </c>
      <c r="B36" s="303" t="s">
        <v>240</v>
      </c>
      <c r="C36" s="304"/>
      <c r="D36" s="115"/>
      <c r="E36" s="115"/>
      <c r="F36" s="115"/>
      <c r="G36" s="115"/>
      <c r="H36" s="115"/>
      <c r="I36" s="115"/>
      <c r="J36" s="115"/>
      <c r="K36" s="115"/>
      <c r="L36" s="179"/>
      <c r="M36" s="113"/>
    </row>
    <row r="37" spans="1:13" ht="16.5" customHeight="1">
      <c r="A37" s="7">
        <v>32</v>
      </c>
      <c r="B37" s="303" t="s">
        <v>32</v>
      </c>
      <c r="C37" s="304"/>
      <c r="D37" s="115"/>
      <c r="E37" s="115"/>
      <c r="F37" s="115"/>
      <c r="G37" s="115"/>
      <c r="H37" s="115"/>
      <c r="I37" s="115"/>
      <c r="J37" s="115"/>
      <c r="K37" s="115"/>
      <c r="L37" s="179"/>
      <c r="M37" s="113"/>
    </row>
    <row r="38" spans="1:13" ht="16.5" customHeight="1">
      <c r="A38" s="7">
        <v>33</v>
      </c>
      <c r="B38" s="303" t="s">
        <v>19</v>
      </c>
      <c r="C38" s="304"/>
      <c r="D38" s="115"/>
      <c r="E38" s="115"/>
      <c r="F38" s="115"/>
      <c r="G38" s="115"/>
      <c r="H38" s="115"/>
      <c r="I38" s="115"/>
      <c r="J38" s="115"/>
      <c r="K38" s="115"/>
      <c r="L38" s="179"/>
      <c r="M38" s="113"/>
    </row>
    <row r="39" spans="1:13" ht="16.5" customHeight="1">
      <c r="A39" s="7">
        <v>34</v>
      </c>
      <c r="B39" s="303" t="s">
        <v>20</v>
      </c>
      <c r="C39" s="304"/>
      <c r="D39" s="115"/>
      <c r="E39" s="115"/>
      <c r="F39" s="115"/>
      <c r="G39" s="115"/>
      <c r="H39" s="115"/>
      <c r="I39" s="115"/>
      <c r="J39" s="115"/>
      <c r="K39" s="115"/>
      <c r="L39" s="179"/>
      <c r="M39" s="113"/>
    </row>
    <row r="40" spans="1:13" ht="16.5" customHeight="1">
      <c r="A40" s="7">
        <v>35</v>
      </c>
      <c r="B40" s="303" t="s">
        <v>21</v>
      </c>
      <c r="C40" s="304"/>
      <c r="D40" s="115"/>
      <c r="E40" s="115"/>
      <c r="F40" s="115"/>
      <c r="G40" s="115"/>
      <c r="H40" s="115"/>
      <c r="I40" s="115"/>
      <c r="J40" s="115"/>
      <c r="K40" s="115"/>
      <c r="L40" s="179"/>
      <c r="M40" s="113"/>
    </row>
    <row r="41" spans="1:12" s="113" customFormat="1" ht="16.5" customHeight="1">
      <c r="A41" s="7">
        <v>36</v>
      </c>
      <c r="B41" s="303" t="s">
        <v>981</v>
      </c>
      <c r="C41" s="304"/>
      <c r="D41" s="115"/>
      <c r="E41" s="115"/>
      <c r="F41" s="115"/>
      <c r="G41" s="115"/>
      <c r="H41" s="115"/>
      <c r="I41" s="115"/>
      <c r="J41" s="115"/>
      <c r="K41" s="115"/>
      <c r="L41" s="181"/>
    </row>
    <row r="42" spans="1:13" ht="16.5" customHeight="1">
      <c r="A42" s="7">
        <v>37</v>
      </c>
      <c r="B42" s="301" t="s">
        <v>241</v>
      </c>
      <c r="C42" s="302"/>
      <c r="D42" s="115"/>
      <c r="E42" s="115"/>
      <c r="F42" s="115"/>
      <c r="G42" s="115"/>
      <c r="H42" s="115"/>
      <c r="I42" s="115"/>
      <c r="J42" s="115"/>
      <c r="K42" s="115"/>
      <c r="L42" s="179"/>
      <c r="M42" s="113"/>
    </row>
    <row r="43" spans="1:13" ht="25.5" customHeight="1">
      <c r="A43" s="7">
        <v>38</v>
      </c>
      <c r="B43" s="307" t="s">
        <v>1087</v>
      </c>
      <c r="C43" s="308"/>
      <c r="D43" s="115">
        <v>1</v>
      </c>
      <c r="E43" s="115">
        <v>1</v>
      </c>
      <c r="F43" s="115">
        <v>1</v>
      </c>
      <c r="G43" s="115"/>
      <c r="H43" s="115"/>
      <c r="I43" s="115">
        <v>1</v>
      </c>
      <c r="J43" s="115"/>
      <c r="K43" s="115"/>
      <c r="L43" s="179"/>
      <c r="M43" s="113"/>
    </row>
    <row r="44" spans="1:13" ht="16.5" customHeight="1">
      <c r="A44" s="7">
        <v>39</v>
      </c>
      <c r="B44" s="293" t="s">
        <v>982</v>
      </c>
      <c r="C44" s="294"/>
      <c r="D44" s="115">
        <v>1</v>
      </c>
      <c r="E44" s="115">
        <v>1</v>
      </c>
      <c r="F44" s="115">
        <v>1</v>
      </c>
      <c r="G44" s="115"/>
      <c r="H44" s="115"/>
      <c r="I44" s="115">
        <v>1</v>
      </c>
      <c r="J44" s="115"/>
      <c r="K44" s="115"/>
      <c r="L44" s="179"/>
      <c r="M44" s="113"/>
    </row>
    <row r="45" spans="1:12" s="113" customFormat="1" ht="30" customHeight="1">
      <c r="A45" s="7">
        <v>40</v>
      </c>
      <c r="B45" s="293" t="s">
        <v>983</v>
      </c>
      <c r="C45" s="294"/>
      <c r="D45" s="115">
        <v>1</v>
      </c>
      <c r="E45" s="115">
        <v>1</v>
      </c>
      <c r="F45" s="115">
        <v>1</v>
      </c>
      <c r="G45" s="115"/>
      <c r="H45" s="115"/>
      <c r="I45" s="115">
        <v>1</v>
      </c>
      <c r="J45" s="115"/>
      <c r="K45" s="115"/>
      <c r="L45" s="181"/>
    </row>
    <row r="46" spans="1:13" ht="16.5" customHeight="1">
      <c r="A46" s="7">
        <v>41</v>
      </c>
      <c r="B46" s="293" t="s">
        <v>0</v>
      </c>
      <c r="C46" s="294"/>
      <c r="D46" s="115"/>
      <c r="E46" s="115"/>
      <c r="F46" s="115"/>
      <c r="G46" s="115"/>
      <c r="H46" s="115"/>
      <c r="I46" s="115"/>
      <c r="J46" s="115"/>
      <c r="K46" s="115"/>
      <c r="L46" s="179"/>
      <c r="M46" s="113"/>
    </row>
    <row r="47" spans="1:13" ht="16.5" customHeight="1">
      <c r="A47" s="7">
        <v>42</v>
      </c>
      <c r="B47" s="297" t="s">
        <v>1</v>
      </c>
      <c r="C47" s="298"/>
      <c r="D47" s="115"/>
      <c r="E47" s="115"/>
      <c r="F47" s="115"/>
      <c r="G47" s="115"/>
      <c r="H47" s="115"/>
      <c r="I47" s="115"/>
      <c r="J47" s="115"/>
      <c r="K47" s="115"/>
      <c r="L47" s="179"/>
      <c r="M47" s="113"/>
    </row>
    <row r="48" spans="1:13" ht="16.5" customHeight="1">
      <c r="A48" s="7">
        <v>43</v>
      </c>
      <c r="B48" s="297" t="s">
        <v>2</v>
      </c>
      <c r="C48" s="298"/>
      <c r="D48" s="115"/>
      <c r="E48" s="115"/>
      <c r="F48" s="115"/>
      <c r="G48" s="115"/>
      <c r="H48" s="115"/>
      <c r="I48" s="115"/>
      <c r="J48" s="115"/>
      <c r="K48" s="115"/>
      <c r="L48" s="179"/>
      <c r="M48" s="113"/>
    </row>
    <row r="49" spans="1:13" ht="16.5" customHeight="1">
      <c r="A49" s="7">
        <v>44</v>
      </c>
      <c r="B49" s="297" t="s">
        <v>3</v>
      </c>
      <c r="C49" s="298"/>
      <c r="D49" s="115"/>
      <c r="E49" s="115"/>
      <c r="F49" s="115"/>
      <c r="G49" s="115"/>
      <c r="H49" s="115"/>
      <c r="I49" s="115"/>
      <c r="J49" s="115"/>
      <c r="K49" s="115"/>
      <c r="L49" s="179"/>
      <c r="M49" s="113"/>
    </row>
    <row r="50" spans="1:13" ht="22.5" customHeight="1">
      <c r="A50" s="7">
        <v>45</v>
      </c>
      <c r="B50" s="293" t="s">
        <v>4</v>
      </c>
      <c r="C50" s="294"/>
      <c r="D50" s="115"/>
      <c r="E50" s="115"/>
      <c r="F50" s="115"/>
      <c r="G50" s="115"/>
      <c r="H50" s="115"/>
      <c r="I50" s="115"/>
      <c r="J50" s="115"/>
      <c r="K50" s="115"/>
      <c r="L50" s="179"/>
      <c r="M50" s="113"/>
    </row>
    <row r="51" spans="1:13" ht="26.25" customHeight="1">
      <c r="A51" s="7">
        <v>46</v>
      </c>
      <c r="B51" s="293" t="s">
        <v>5</v>
      </c>
      <c r="C51" s="294"/>
      <c r="D51" s="115"/>
      <c r="E51" s="115"/>
      <c r="F51" s="115"/>
      <c r="G51" s="115"/>
      <c r="H51" s="115"/>
      <c r="I51" s="115"/>
      <c r="J51" s="115"/>
      <c r="K51" s="115"/>
      <c r="L51" s="179"/>
      <c r="M51" s="113"/>
    </row>
    <row r="52" spans="1:13" ht="27.75" customHeight="1">
      <c r="A52" s="7">
        <v>47</v>
      </c>
      <c r="B52" s="293" t="s">
        <v>6</v>
      </c>
      <c r="C52" s="294"/>
      <c r="D52" s="115"/>
      <c r="E52" s="115"/>
      <c r="F52" s="115"/>
      <c r="G52" s="115"/>
      <c r="H52" s="115"/>
      <c r="I52" s="115"/>
      <c r="J52" s="115"/>
      <c r="K52" s="115"/>
      <c r="L52" s="179"/>
      <c r="M52" s="113"/>
    </row>
    <row r="53" spans="1:13" ht="16.5" customHeight="1">
      <c r="A53" s="7">
        <v>48</v>
      </c>
      <c r="B53" s="301" t="s">
        <v>50</v>
      </c>
      <c r="C53" s="302"/>
      <c r="D53" s="115"/>
      <c r="E53" s="115"/>
      <c r="F53" s="115"/>
      <c r="G53" s="115"/>
      <c r="H53" s="115"/>
      <c r="I53" s="115"/>
      <c r="J53" s="115"/>
      <c r="K53" s="115"/>
      <c r="L53" s="179"/>
      <c r="M53" s="113"/>
    </row>
    <row r="54" spans="1:11" ht="16.5" customHeight="1">
      <c r="A54" s="7">
        <v>49</v>
      </c>
      <c r="B54" s="299" t="s">
        <v>65</v>
      </c>
      <c r="C54" s="300"/>
      <c r="D54" s="115">
        <v>20</v>
      </c>
      <c r="E54" s="115">
        <v>20</v>
      </c>
      <c r="F54" s="115">
        <v>19</v>
      </c>
      <c r="G54" s="115"/>
      <c r="H54" s="115">
        <v>17</v>
      </c>
      <c r="I54" s="115">
        <v>2</v>
      </c>
      <c r="J54" s="115"/>
      <c r="K54" s="115">
        <v>1</v>
      </c>
    </row>
    <row r="55" spans="1:11" ht="16.5" customHeight="1">
      <c r="A55" s="7">
        <v>50</v>
      </c>
      <c r="B55" s="296" t="s">
        <v>1088</v>
      </c>
      <c r="C55" s="296"/>
      <c r="D55" s="121">
        <f aca="true" t="shared" si="0" ref="D55:K55">D6+D43+D54</f>
        <v>23</v>
      </c>
      <c r="E55" s="121">
        <f t="shared" si="0"/>
        <v>23</v>
      </c>
      <c r="F55" s="121">
        <f t="shared" si="0"/>
        <v>22</v>
      </c>
      <c r="G55" s="121">
        <f t="shared" si="0"/>
        <v>0</v>
      </c>
      <c r="H55" s="121">
        <f t="shared" si="0"/>
        <v>18</v>
      </c>
      <c r="I55" s="121">
        <f t="shared" si="0"/>
        <v>4</v>
      </c>
      <c r="J55" s="148">
        <f t="shared" si="0"/>
        <v>0</v>
      </c>
      <c r="K55" s="121">
        <f t="shared" si="0"/>
        <v>1</v>
      </c>
    </row>
    <row r="56" spans="1:11" s="113" customFormat="1" ht="16.5" customHeight="1">
      <c r="A56" s="7">
        <v>51</v>
      </c>
      <c r="B56" s="295" t="s">
        <v>52</v>
      </c>
      <c r="C56" s="295"/>
      <c r="D56" s="115"/>
      <c r="E56" s="115"/>
      <c r="F56" s="115"/>
      <c r="G56" s="115"/>
      <c r="H56" s="115"/>
      <c r="I56" s="115"/>
      <c r="J56" s="115"/>
      <c r="K56" s="115"/>
    </row>
    <row r="57" spans="1:11" s="113" customFormat="1" ht="16.5" customHeight="1">
      <c r="A57" s="7">
        <v>52</v>
      </c>
      <c r="B57" s="295" t="s">
        <v>70</v>
      </c>
      <c r="C57" s="295"/>
      <c r="D57" s="115">
        <v>4</v>
      </c>
      <c r="E57" s="115">
        <v>4</v>
      </c>
      <c r="F57" s="115">
        <v>3</v>
      </c>
      <c r="G57" s="115"/>
      <c r="H57" s="115">
        <v>3</v>
      </c>
      <c r="I57" s="115"/>
      <c r="J57" s="115"/>
      <c r="K57" s="115">
        <v>1</v>
      </c>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&amp;L0B2C6CFC&amp;C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55" t="s">
        <v>174</v>
      </c>
      <c r="D2" s="256"/>
      <c r="E2" s="321" t="s">
        <v>175</v>
      </c>
      <c r="F2" s="322"/>
      <c r="G2" s="322"/>
      <c r="H2" s="322"/>
      <c r="I2" s="323" t="s">
        <v>176</v>
      </c>
      <c r="J2" s="183"/>
      <c r="K2" s="183"/>
      <c r="L2" s="183"/>
    </row>
    <row r="3" spans="1:12" s="14" customFormat="1" ht="18" customHeight="1">
      <c r="A3" s="318"/>
      <c r="B3" s="318"/>
      <c r="C3" s="257"/>
      <c r="D3" s="258"/>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v>1</v>
      </c>
      <c r="D11" s="52">
        <v>1</v>
      </c>
      <c r="E11" s="52">
        <v>1</v>
      </c>
      <c r="F11" s="52"/>
      <c r="G11" s="52">
        <v>1</v>
      </c>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17</v>
      </c>
      <c r="D14" s="52">
        <v>13</v>
      </c>
      <c r="E14" s="52">
        <v>14</v>
      </c>
      <c r="F14" s="52"/>
      <c r="G14" s="52">
        <v>2</v>
      </c>
      <c r="H14" s="52">
        <v>9</v>
      </c>
      <c r="I14" s="52">
        <v>3</v>
      </c>
      <c r="J14" s="182"/>
      <c r="K14" s="182"/>
      <c r="L14" s="182"/>
    </row>
    <row r="15" spans="1:12" ht="31.5" customHeight="1">
      <c r="A15" s="50">
        <v>10</v>
      </c>
      <c r="B15" s="51" t="s">
        <v>95</v>
      </c>
      <c r="C15" s="132">
        <v>32</v>
      </c>
      <c r="D15" s="52">
        <v>31</v>
      </c>
      <c r="E15" s="52">
        <v>31</v>
      </c>
      <c r="F15" s="52"/>
      <c r="G15" s="52">
        <v>31</v>
      </c>
      <c r="H15" s="52"/>
      <c r="I15" s="52">
        <v>1</v>
      </c>
      <c r="J15" s="182"/>
      <c r="K15" s="182"/>
      <c r="L15" s="182"/>
    </row>
    <row r="16" spans="1:12" ht="48" customHeight="1">
      <c r="A16" s="50">
        <v>11</v>
      </c>
      <c r="B16" s="51" t="s">
        <v>42</v>
      </c>
      <c r="C16" s="132"/>
      <c r="D16" s="52"/>
      <c r="E16" s="52"/>
      <c r="F16" s="52"/>
      <c r="G16" s="52"/>
      <c r="H16" s="52"/>
      <c r="I16" s="52"/>
      <c r="J16" s="182"/>
      <c r="K16" s="182"/>
      <c r="L16" s="182"/>
    </row>
    <row r="17" spans="1:12" ht="15.75" customHeight="1">
      <c r="A17" s="50">
        <v>12</v>
      </c>
      <c r="B17" s="51" t="s">
        <v>43</v>
      </c>
      <c r="C17" s="132">
        <v>1</v>
      </c>
      <c r="D17" s="52">
        <v>1</v>
      </c>
      <c r="E17" s="52">
        <v>1</v>
      </c>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11</v>
      </c>
      <c r="D22" s="52">
        <v>7</v>
      </c>
      <c r="E22" s="52">
        <v>10</v>
      </c>
      <c r="F22" s="52"/>
      <c r="G22" s="52">
        <v>7</v>
      </c>
      <c r="H22" s="52">
        <v>3</v>
      </c>
      <c r="I22" s="52">
        <v>1</v>
      </c>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6</v>
      </c>
      <c r="D25" s="52">
        <v>6</v>
      </c>
      <c r="E25" s="52">
        <v>6</v>
      </c>
      <c r="F25" s="52"/>
      <c r="G25" s="52">
        <v>6</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c r="D30" s="52"/>
      <c r="E30" s="52"/>
      <c r="F30" s="52"/>
      <c r="G30" s="52"/>
      <c r="H30" s="52"/>
      <c r="I30" s="52"/>
      <c r="J30" s="182"/>
      <c r="K30" s="182"/>
      <c r="L30" s="182"/>
    </row>
    <row r="31" spans="1:12" ht="15.75" customHeight="1">
      <c r="A31" s="50">
        <v>26</v>
      </c>
      <c r="B31" s="55" t="s">
        <v>213</v>
      </c>
      <c r="C31" s="52">
        <f aca="true" t="shared" si="0" ref="C31:I31">SUM(C6:C30)</f>
        <v>68</v>
      </c>
      <c r="D31" s="52">
        <f t="shared" si="0"/>
        <v>59</v>
      </c>
      <c r="E31" s="52">
        <f t="shared" si="0"/>
        <v>63</v>
      </c>
      <c r="F31" s="52">
        <f t="shared" si="0"/>
        <v>0</v>
      </c>
      <c r="G31" s="52">
        <f t="shared" si="0"/>
        <v>47</v>
      </c>
      <c r="H31" s="52">
        <f t="shared" si="0"/>
        <v>12</v>
      </c>
      <c r="I31" s="52">
        <f t="shared" si="0"/>
        <v>5</v>
      </c>
      <c r="J31" s="182"/>
      <c r="K31" s="182"/>
      <c r="L31" s="182"/>
    </row>
    <row r="32" spans="1:12" ht="15.75" customHeight="1">
      <c r="A32" s="50">
        <v>27</v>
      </c>
      <c r="B32" s="57" t="s">
        <v>52</v>
      </c>
      <c r="C32" s="52">
        <v>1</v>
      </c>
      <c r="D32" s="132">
        <v>1</v>
      </c>
      <c r="E32" s="132">
        <v>1</v>
      </c>
      <c r="F32" s="132"/>
      <c r="G32" s="132"/>
      <c r="H32" s="141">
        <v>1</v>
      </c>
      <c r="I32" s="132"/>
      <c r="J32" s="182"/>
      <c r="K32" s="182"/>
      <c r="L32" s="182"/>
    </row>
    <row r="33" spans="1:12" ht="15.75" customHeight="1">
      <c r="A33" s="50">
        <v>28</v>
      </c>
      <c r="B33" s="57" t="s">
        <v>70</v>
      </c>
      <c r="C33" s="52">
        <v>3</v>
      </c>
      <c r="D33" s="132">
        <v>3</v>
      </c>
      <c r="E33" s="132">
        <v>3</v>
      </c>
      <c r="F33" s="132"/>
      <c r="G33" s="132">
        <v>3</v>
      </c>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&amp;L0B2C6CFC&amp;C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 aca="true" t="shared" si="0" ref="C26:I26">SUM(C6:C25)</f>
        <v>0</v>
      </c>
      <c r="D26" s="101">
        <f t="shared" si="0"/>
        <v>0</v>
      </c>
      <c r="E26" s="101">
        <f t="shared" si="0"/>
        <v>0</v>
      </c>
      <c r="F26" s="101">
        <f t="shared" si="0"/>
        <v>0</v>
      </c>
      <c r="G26" s="101">
        <f t="shared" si="0"/>
        <v>0</v>
      </c>
      <c r="H26" s="101">
        <f t="shared" si="0"/>
        <v>0</v>
      </c>
      <c r="I26" s="101">
        <f t="shared" si="0"/>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&amp;L0B2C6CFC&amp;C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55" t="s">
        <v>196</v>
      </c>
      <c r="B1" s="355"/>
      <c r="C1" s="355"/>
      <c r="D1" s="355"/>
      <c r="E1" s="355"/>
      <c r="F1" s="355"/>
      <c r="G1" s="355"/>
      <c r="H1" s="355"/>
      <c r="I1" s="355"/>
      <c r="J1" s="355"/>
      <c r="K1" s="355"/>
      <c r="L1" s="355"/>
    </row>
    <row r="2" spans="1:12" ht="15" customHeight="1">
      <c r="A2" s="356" t="s">
        <v>62</v>
      </c>
      <c r="B2" s="362" t="s">
        <v>219</v>
      </c>
      <c r="C2" s="363"/>
      <c r="D2" s="255" t="s">
        <v>178</v>
      </c>
      <c r="E2" s="256"/>
      <c r="F2" s="349" t="s">
        <v>179</v>
      </c>
      <c r="G2" s="349" t="s">
        <v>180</v>
      </c>
      <c r="H2" s="346" t="s">
        <v>181</v>
      </c>
      <c r="I2" s="347"/>
      <c r="J2" s="347"/>
      <c r="K2" s="348"/>
      <c r="L2" s="349" t="s">
        <v>182</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153</v>
      </c>
      <c r="F4" s="351"/>
      <c r="G4" s="351"/>
      <c r="H4" s="351"/>
      <c r="I4" s="65" t="s">
        <v>81</v>
      </c>
      <c r="J4" s="65" t="s">
        <v>82</v>
      </c>
      <c r="K4" s="66" t="s">
        <v>73</v>
      </c>
      <c r="L4" s="351"/>
    </row>
    <row r="5" spans="1:12" s="186"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208</v>
      </c>
      <c r="C6" s="353"/>
      <c r="D6" s="106">
        <f aca="true" t="shared" si="0" ref="D6:L6">SUM(D7:D11)</f>
        <v>0</v>
      </c>
      <c r="E6" s="106">
        <f t="shared" si="0"/>
        <v>0</v>
      </c>
      <c r="F6" s="106">
        <f t="shared" si="0"/>
        <v>0</v>
      </c>
      <c r="G6" s="106">
        <f t="shared" si="0"/>
        <v>0</v>
      </c>
      <c r="H6" s="106">
        <f t="shared" si="0"/>
        <v>0</v>
      </c>
      <c r="I6" s="106">
        <f t="shared" si="0"/>
        <v>0</v>
      </c>
      <c r="J6" s="106">
        <f t="shared" si="0"/>
        <v>0</v>
      </c>
      <c r="K6" s="106">
        <f t="shared" si="0"/>
        <v>0</v>
      </c>
      <c r="L6" s="106">
        <f t="shared" si="0"/>
        <v>0</v>
      </c>
    </row>
    <row r="7" spans="1:12" ht="63.75" customHeight="1">
      <c r="A7" s="91">
        <v>2</v>
      </c>
      <c r="B7" s="337" t="s">
        <v>74</v>
      </c>
      <c r="C7" s="338"/>
      <c r="D7" s="102"/>
      <c r="E7" s="103"/>
      <c r="F7" s="103"/>
      <c r="G7" s="103"/>
      <c r="H7" s="103"/>
      <c r="I7" s="103"/>
      <c r="J7" s="103"/>
      <c r="K7" s="103"/>
      <c r="L7" s="103"/>
    </row>
    <row r="8" spans="1:12" ht="36" customHeight="1">
      <c r="A8" s="91">
        <v>3</v>
      </c>
      <c r="B8" s="368" t="s">
        <v>75</v>
      </c>
      <c r="C8" s="369"/>
      <c r="D8" s="102"/>
      <c r="E8" s="103"/>
      <c r="F8" s="103"/>
      <c r="G8" s="103"/>
      <c r="H8" s="103"/>
      <c r="I8" s="103"/>
      <c r="J8" s="103"/>
      <c r="K8" s="103"/>
      <c r="L8" s="103"/>
    </row>
    <row r="9" spans="1:12" ht="49.5" customHeight="1">
      <c r="A9" s="91">
        <v>4</v>
      </c>
      <c r="B9" s="339" t="s">
        <v>197</v>
      </c>
      <c r="C9" s="340"/>
      <c r="D9" s="102"/>
      <c r="E9" s="103"/>
      <c r="F9" s="103"/>
      <c r="G9" s="103"/>
      <c r="H9" s="103"/>
      <c r="I9" s="103"/>
      <c r="J9" s="103"/>
      <c r="K9" s="103"/>
      <c r="L9" s="103"/>
    </row>
    <row r="10" spans="1:12" ht="49.5" customHeight="1">
      <c r="A10" s="91">
        <v>5</v>
      </c>
      <c r="B10" s="337" t="s">
        <v>199</v>
      </c>
      <c r="C10" s="338"/>
      <c r="D10" s="102"/>
      <c r="E10" s="103"/>
      <c r="F10" s="103"/>
      <c r="G10" s="103"/>
      <c r="H10" s="103"/>
      <c r="I10" s="103"/>
      <c r="J10" s="103"/>
      <c r="K10" s="103"/>
      <c r="L10" s="103"/>
    </row>
    <row r="11" spans="1:12" ht="49.5" customHeight="1">
      <c r="A11" s="92">
        <v>6</v>
      </c>
      <c r="B11" s="345" t="s">
        <v>198</v>
      </c>
      <c r="C11" s="345"/>
      <c r="D11" s="102"/>
      <c r="E11" s="103"/>
      <c r="F11" s="103"/>
      <c r="G11" s="103"/>
      <c r="H11" s="103"/>
      <c r="I11" s="103"/>
      <c r="J11" s="103"/>
      <c r="K11" s="103"/>
      <c r="L11" s="103"/>
    </row>
    <row r="12" spans="2:12" ht="7.5" customHeight="1">
      <c r="B12" s="361" t="s">
        <v>128</v>
      </c>
      <c r="C12" s="20"/>
      <c r="D12" s="20"/>
      <c r="E12" s="20"/>
      <c r="F12" s="19"/>
      <c r="G12" s="19"/>
      <c r="H12" s="29"/>
      <c r="I12" s="29"/>
      <c r="J12" s="29"/>
      <c r="K12" s="29"/>
      <c r="L12" s="29"/>
    </row>
    <row r="13" spans="2:12" ht="6.75" customHeight="1">
      <c r="B13" s="361"/>
      <c r="C13" s="20"/>
      <c r="D13" s="20"/>
      <c r="E13" s="21"/>
      <c r="F13" s="30"/>
      <c r="G13" s="370"/>
      <c r="H13" s="370"/>
      <c r="I13" s="29"/>
      <c r="J13" s="29"/>
      <c r="K13" s="29"/>
      <c r="L13" s="29"/>
    </row>
    <row r="14" spans="2:12" ht="15" customHeight="1">
      <c r="B14" s="361"/>
      <c r="C14" s="29"/>
      <c r="D14" s="104" t="s">
        <v>124</v>
      </c>
      <c r="E14" s="341" t="s">
        <v>1089</v>
      </c>
      <c r="F14" s="342"/>
      <c r="G14" s="342"/>
      <c r="H14" s="31"/>
      <c r="I14" s="29"/>
      <c r="J14" s="29"/>
      <c r="K14" s="29"/>
      <c r="L14" s="29"/>
    </row>
    <row r="15" spans="2:12" ht="17.25" customHeight="1">
      <c r="B15" s="13"/>
      <c r="C15" s="32" t="s">
        <v>78</v>
      </c>
      <c r="D15" s="14"/>
      <c r="E15" s="343" t="s">
        <v>79</v>
      </c>
      <c r="F15" s="343"/>
      <c r="G15" s="343"/>
      <c r="H15" s="33" t="s">
        <v>124</v>
      </c>
      <c r="I15" s="29"/>
      <c r="J15" s="29"/>
      <c r="K15" s="29"/>
      <c r="L15" s="29"/>
    </row>
    <row r="16" spans="2:12" ht="30" customHeight="1">
      <c r="B16" s="24" t="s">
        <v>122</v>
      </c>
      <c r="C16" s="12"/>
      <c r="D16" s="34"/>
      <c r="E16" s="341" t="s">
        <v>1090</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&amp;L0B2C6CFC&amp;C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acord11</cp:lastModifiedBy>
  <cp:lastPrinted>2024-01-05T13:29:21Z</cp:lastPrinted>
  <dcterms:created xsi:type="dcterms:W3CDTF">2015-09-09T11:45:10Z</dcterms:created>
  <dcterms:modified xsi:type="dcterms:W3CDTF">2024-01-05T13:29:27Z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1-к_00692_4.2023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0B2C6CFC</vt:lpwstr>
  </property>
  <property fmtid="{D5CDD505-2E9C-101B-9397-08002B2CF9AE}" pid="9" name="Підрозділ">
    <vt:lpwstr>Драбівський районний суд Черкаської області</vt:lpwstr>
  </property>
  <property fmtid="{D5CDD505-2E9C-101B-9397-08002B2CF9AE}" pid="10" name="ПідрозділDBID">
    <vt:i4>0</vt:i4>
  </property>
  <property fmtid="{D5CDD505-2E9C-101B-9397-08002B2CF9AE}" pid="11" name="ПідрозділID">
    <vt:i4>943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